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曹亚军\Desktop\市管国有企业负责人2016年度薪酬发放情况公示\"/>
    </mc:Choice>
  </mc:AlternateContent>
  <bookViews>
    <workbookView xWindow="0" yWindow="0" windowWidth="21495" windowHeight="1036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15" i="1" l="1"/>
  <c r="E15" i="1"/>
  <c r="H13" i="1"/>
  <c r="H12" i="1"/>
  <c r="H11" i="1"/>
  <c r="H10" i="1"/>
  <c r="H9" i="1"/>
  <c r="H8" i="1"/>
  <c r="H7" i="1"/>
  <c r="H6" i="1"/>
  <c r="H5" i="1"/>
  <c r="H15" i="1" l="1"/>
</calcChain>
</file>

<file path=xl/sharedStrings.xml><?xml version="1.0" encoding="utf-8"?>
<sst xmlns="http://schemas.openxmlformats.org/spreadsheetml/2006/main" count="50" uniqueCount="33">
  <si>
    <t>序号</t>
  </si>
  <si>
    <t>姓名</t>
  </si>
  <si>
    <t>职务</t>
  </si>
  <si>
    <t>本年任职时间</t>
  </si>
  <si>
    <r>
      <rPr>
        <b/>
        <sz val="11"/>
        <color theme="1"/>
        <rFont val="宋体"/>
        <family val="3"/>
        <charset val="134"/>
      </rPr>
      <t>从企业获得的2016年度税前薪酬情况</t>
    </r>
    <r>
      <rPr>
        <sz val="11"/>
        <color theme="1"/>
        <rFont val="宋体"/>
        <family val="3"/>
        <charset val="134"/>
      </rPr>
      <t>（单位：万元，精确到小数点后2位）</t>
    </r>
  </si>
  <si>
    <t>基本年薪</t>
  </si>
  <si>
    <t>绩效年薪</t>
  </si>
  <si>
    <t>任期激励</t>
  </si>
  <si>
    <t>合计
（基本年薪+绩效年薪）</t>
  </si>
  <si>
    <t>从   月到   月</t>
  </si>
  <si>
    <t>待任期考核后计算发放</t>
  </si>
  <si>
    <t>合计</t>
  </si>
  <si>
    <t>——</t>
  </si>
  <si>
    <t>邢增福</t>
  </si>
  <si>
    <t>董事长</t>
  </si>
  <si>
    <t>林孝悌</t>
  </si>
  <si>
    <t>党委书记</t>
  </si>
  <si>
    <t>吴华</t>
  </si>
  <si>
    <t>行长</t>
  </si>
  <si>
    <t>金建康</t>
  </si>
  <si>
    <t>监事长</t>
  </si>
  <si>
    <t>李伟明</t>
  </si>
  <si>
    <t>副行长</t>
  </si>
  <si>
    <t>张劲松</t>
  </si>
  <si>
    <t>蔡胜春</t>
  </si>
  <si>
    <t>殷乐人</t>
  </si>
  <si>
    <t>党委书记退二线</t>
  </si>
  <si>
    <t>陈系文</t>
  </si>
  <si>
    <t>纪委书记退二线</t>
  </si>
  <si>
    <r>
      <t>从 01</t>
    </r>
    <r>
      <rPr>
        <sz val="11"/>
        <color theme="1"/>
        <rFont val="宋体"/>
        <family val="3"/>
        <charset val="134"/>
        <scheme val="minor"/>
      </rPr>
      <t>月到</t>
    </r>
    <r>
      <rPr>
        <sz val="11"/>
        <color theme="1"/>
        <rFont val="宋体"/>
        <family val="3"/>
        <charset val="134"/>
        <scheme val="minor"/>
      </rPr>
      <t xml:space="preserve"> 12</t>
    </r>
    <r>
      <rPr>
        <sz val="11"/>
        <color theme="1"/>
        <rFont val="宋体"/>
        <family val="3"/>
        <charset val="134"/>
        <scheme val="minor"/>
      </rPr>
      <t>月</t>
    </r>
    <phoneticPr fontId="5" type="noConversion"/>
  </si>
  <si>
    <r>
      <t>从 01</t>
    </r>
    <r>
      <rPr>
        <sz val="11"/>
        <color theme="1"/>
        <rFont val="宋体"/>
        <family val="3"/>
        <charset val="134"/>
        <scheme val="minor"/>
      </rPr>
      <t>月到</t>
    </r>
    <r>
      <rPr>
        <sz val="11"/>
        <color theme="1"/>
        <rFont val="宋体"/>
        <family val="3"/>
        <charset val="134"/>
        <scheme val="minor"/>
      </rPr>
      <t xml:space="preserve"> 02</t>
    </r>
    <r>
      <rPr>
        <sz val="11"/>
        <color theme="1"/>
        <rFont val="宋体"/>
        <family val="3"/>
        <charset val="134"/>
        <scheme val="minor"/>
      </rPr>
      <t>月</t>
    </r>
    <phoneticPr fontId="5" type="noConversion"/>
  </si>
  <si>
    <t>企业名称：温州银行股份有限公司</t>
    <phoneticPr fontId="5" type="noConversion"/>
  </si>
  <si>
    <r>
      <rPr>
        <sz val="18"/>
        <color theme="1"/>
        <rFont val="宋体"/>
        <family val="3"/>
        <charset val="134"/>
      </rPr>
      <t>附表1</t>
    </r>
    <r>
      <rPr>
        <b/>
        <sz val="18"/>
        <color theme="1"/>
        <rFont val="宋体"/>
        <family val="3"/>
        <charset val="134"/>
      </rPr>
      <t xml:space="preserve">        市管国有企业负责人2016年度薪酬发放情况表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</si>
</sst>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9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8"/>
      <color theme="1"/>
      <name val="宋体"/>
      <family val="3"/>
      <charset val="134"/>
    </font>
    <font>
      <sz val="18"/>
      <color theme="1"/>
      <name val="宋体"/>
      <family val="3"/>
      <charset val="134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176" fontId="0" fillId="0" borderId="2" xfId="0" applyNumberFormat="1" applyBorder="1">
      <alignment vertical="center"/>
    </xf>
    <xf numFmtId="176" fontId="0" fillId="0" borderId="2" xfId="0" applyNumberFormat="1" applyBorder="1" applyAlignment="1">
      <alignment horizontal="right" vertical="center"/>
    </xf>
    <xf numFmtId="0" fontId="2" fillId="0" borderId="2" xfId="0" applyFont="1" applyBorder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D6" sqref="D6"/>
    </sheetView>
  </sheetViews>
  <sheetFormatPr defaultColWidth="9" defaultRowHeight="13.5" x14ac:dyDescent="0.15"/>
  <cols>
    <col min="1" max="1" width="5.625" style="1" customWidth="1"/>
    <col min="2" max="2" width="15.75" customWidth="1"/>
    <col min="3" max="3" width="22.25" customWidth="1"/>
    <col min="4" max="5" width="14.75" customWidth="1"/>
    <col min="6" max="6" width="15.875" customWidth="1"/>
    <col min="7" max="7" width="22" customWidth="1"/>
    <col min="8" max="8" width="22.125" customWidth="1"/>
  </cols>
  <sheetData>
    <row r="1" spans="1:8" ht="32.25" customHeight="1" x14ac:dyDescent="0.15">
      <c r="A1" s="14" t="s">
        <v>32</v>
      </c>
      <c r="B1" s="15"/>
      <c r="C1" s="15"/>
      <c r="D1" s="15"/>
      <c r="E1" s="15"/>
      <c r="F1" s="15"/>
      <c r="G1" s="15"/>
      <c r="H1" s="15"/>
    </row>
    <row r="2" spans="1:8" ht="23.25" customHeight="1" x14ac:dyDescent="0.15">
      <c r="A2" s="9" t="s">
        <v>31</v>
      </c>
      <c r="B2" s="9"/>
      <c r="C2" s="9"/>
      <c r="D2" s="9"/>
      <c r="E2" s="9"/>
      <c r="F2" s="9"/>
      <c r="G2" s="9"/>
      <c r="H2" s="9"/>
    </row>
    <row r="3" spans="1:8" ht="21.75" customHeight="1" x14ac:dyDescent="0.15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/>
      <c r="G3" s="10"/>
      <c r="H3" s="10"/>
    </row>
    <row r="4" spans="1:8" ht="30" customHeight="1" x14ac:dyDescent="0.15">
      <c r="A4" s="10"/>
      <c r="B4" s="10"/>
      <c r="C4" s="10"/>
      <c r="D4" s="10"/>
      <c r="E4" s="2" t="s">
        <v>5</v>
      </c>
      <c r="F4" s="2" t="s">
        <v>6</v>
      </c>
      <c r="G4" s="2" t="s">
        <v>7</v>
      </c>
      <c r="H4" s="3" t="s">
        <v>8</v>
      </c>
    </row>
    <row r="5" spans="1:8" ht="24.95" customHeight="1" x14ac:dyDescent="0.15">
      <c r="A5" s="4">
        <v>1</v>
      </c>
      <c r="B5" s="5" t="s">
        <v>13</v>
      </c>
      <c r="C5" s="5" t="s">
        <v>14</v>
      </c>
      <c r="D5" s="8" t="s">
        <v>29</v>
      </c>
      <c r="E5" s="6">
        <v>15.68</v>
      </c>
      <c r="F5" s="6">
        <v>44.45</v>
      </c>
      <c r="G5" s="4" t="s">
        <v>10</v>
      </c>
      <c r="H5" s="7">
        <f>E5+F5</f>
        <v>60.13</v>
      </c>
    </row>
    <row r="6" spans="1:8" ht="24.95" customHeight="1" x14ac:dyDescent="0.15">
      <c r="A6" s="4">
        <v>2</v>
      </c>
      <c r="B6" s="5" t="s">
        <v>15</v>
      </c>
      <c r="C6" s="5" t="s">
        <v>16</v>
      </c>
      <c r="D6" s="8" t="s">
        <v>29</v>
      </c>
      <c r="E6" s="6">
        <v>15.68</v>
      </c>
      <c r="F6" s="6">
        <v>44.45</v>
      </c>
      <c r="G6" s="4" t="s">
        <v>10</v>
      </c>
      <c r="H6" s="7">
        <f t="shared" ref="H6:H13" si="0">E6+F6</f>
        <v>60.13</v>
      </c>
    </row>
    <row r="7" spans="1:8" ht="24.95" customHeight="1" x14ac:dyDescent="0.15">
      <c r="A7" s="4">
        <v>3</v>
      </c>
      <c r="B7" s="5" t="s">
        <v>17</v>
      </c>
      <c r="C7" s="5" t="s">
        <v>18</v>
      </c>
      <c r="D7" s="8" t="s">
        <v>29</v>
      </c>
      <c r="E7" s="6">
        <v>15.68</v>
      </c>
      <c r="F7" s="6">
        <v>44.45</v>
      </c>
      <c r="G7" s="4" t="s">
        <v>10</v>
      </c>
      <c r="H7" s="7">
        <f t="shared" si="0"/>
        <v>60.13</v>
      </c>
    </row>
    <row r="8" spans="1:8" ht="24.95" customHeight="1" x14ac:dyDescent="0.15">
      <c r="A8" s="4">
        <v>4</v>
      </c>
      <c r="B8" s="5" t="s">
        <v>19</v>
      </c>
      <c r="C8" s="5" t="s">
        <v>20</v>
      </c>
      <c r="D8" s="8" t="s">
        <v>29</v>
      </c>
      <c r="E8" s="6">
        <v>13.33</v>
      </c>
      <c r="F8" s="6">
        <v>37.78</v>
      </c>
      <c r="G8" s="4" t="s">
        <v>10</v>
      </c>
      <c r="H8" s="7">
        <f t="shared" si="0"/>
        <v>51.11</v>
      </c>
    </row>
    <row r="9" spans="1:8" ht="24.95" customHeight="1" x14ac:dyDescent="0.15">
      <c r="A9" s="4">
        <v>5</v>
      </c>
      <c r="B9" s="5" t="s">
        <v>21</v>
      </c>
      <c r="C9" s="5" t="s">
        <v>22</v>
      </c>
      <c r="D9" s="8" t="s">
        <v>29</v>
      </c>
      <c r="E9" s="6">
        <v>13.33</v>
      </c>
      <c r="F9" s="6">
        <v>37.78</v>
      </c>
      <c r="G9" s="4" t="s">
        <v>10</v>
      </c>
      <c r="H9" s="7">
        <f t="shared" si="0"/>
        <v>51.11</v>
      </c>
    </row>
    <row r="10" spans="1:8" ht="24.95" customHeight="1" x14ac:dyDescent="0.15">
      <c r="A10" s="4">
        <v>6</v>
      </c>
      <c r="B10" s="5" t="s">
        <v>23</v>
      </c>
      <c r="C10" s="5" t="s">
        <v>22</v>
      </c>
      <c r="D10" s="8" t="s">
        <v>29</v>
      </c>
      <c r="E10" s="6">
        <v>13.33</v>
      </c>
      <c r="F10" s="6">
        <v>37.78</v>
      </c>
      <c r="G10" s="4" t="s">
        <v>10</v>
      </c>
      <c r="H10" s="7">
        <f t="shared" si="0"/>
        <v>51.11</v>
      </c>
    </row>
    <row r="11" spans="1:8" ht="24.95" customHeight="1" x14ac:dyDescent="0.15">
      <c r="A11" s="4">
        <v>7</v>
      </c>
      <c r="B11" s="5" t="s">
        <v>24</v>
      </c>
      <c r="C11" s="5" t="s">
        <v>22</v>
      </c>
      <c r="D11" s="8" t="s">
        <v>29</v>
      </c>
      <c r="E11" s="6">
        <v>13.33</v>
      </c>
      <c r="F11" s="6">
        <v>37.78</v>
      </c>
      <c r="G11" s="4" t="s">
        <v>10</v>
      </c>
      <c r="H11" s="7">
        <f t="shared" si="0"/>
        <v>51.11</v>
      </c>
    </row>
    <row r="12" spans="1:8" ht="24.95" customHeight="1" x14ac:dyDescent="0.15">
      <c r="A12" s="4">
        <v>8</v>
      </c>
      <c r="B12" s="5" t="s">
        <v>25</v>
      </c>
      <c r="C12" s="5" t="s">
        <v>26</v>
      </c>
      <c r="D12" s="8" t="s">
        <v>30</v>
      </c>
      <c r="E12" s="6">
        <v>2.67</v>
      </c>
      <c r="F12" s="6">
        <v>6.22</v>
      </c>
      <c r="G12" s="4" t="s">
        <v>10</v>
      </c>
      <c r="H12" s="7">
        <f t="shared" si="0"/>
        <v>8.89</v>
      </c>
    </row>
    <row r="13" spans="1:8" ht="24.95" customHeight="1" x14ac:dyDescent="0.15">
      <c r="A13" s="4">
        <v>9</v>
      </c>
      <c r="B13" s="5" t="s">
        <v>27</v>
      </c>
      <c r="C13" s="5" t="s">
        <v>28</v>
      </c>
      <c r="D13" s="8" t="s">
        <v>29</v>
      </c>
      <c r="E13" s="6">
        <v>13.33</v>
      </c>
      <c r="F13" s="6">
        <v>30.23</v>
      </c>
      <c r="G13" s="4" t="s">
        <v>10</v>
      </c>
      <c r="H13" s="7">
        <f t="shared" si="0"/>
        <v>43.56</v>
      </c>
    </row>
    <row r="14" spans="1:8" ht="24.95" customHeight="1" x14ac:dyDescent="0.15">
      <c r="A14" s="4">
        <v>10</v>
      </c>
      <c r="B14" s="5"/>
      <c r="C14" s="5"/>
      <c r="D14" s="5" t="s">
        <v>9</v>
      </c>
      <c r="E14" s="6"/>
      <c r="F14" s="6"/>
      <c r="G14" s="4"/>
      <c r="H14" s="7"/>
    </row>
    <row r="15" spans="1:8" ht="22.5" customHeight="1" x14ac:dyDescent="0.15">
      <c r="A15" s="11" t="s">
        <v>11</v>
      </c>
      <c r="B15" s="12"/>
      <c r="C15" s="12"/>
      <c r="D15" s="13"/>
      <c r="E15" s="6">
        <f t="shared" ref="E15:H15" si="1">SUM(E5:E14)</f>
        <v>116.36</v>
      </c>
      <c r="F15" s="6">
        <f t="shared" si="1"/>
        <v>320.92000000000007</v>
      </c>
      <c r="G15" s="4" t="s">
        <v>12</v>
      </c>
      <c r="H15" s="6">
        <f t="shared" si="1"/>
        <v>437.28000000000003</v>
      </c>
    </row>
  </sheetData>
  <mergeCells count="8">
    <mergeCell ref="A1:H1"/>
    <mergeCell ref="A2:H2"/>
    <mergeCell ref="E3:H3"/>
    <mergeCell ref="A15:D15"/>
    <mergeCell ref="A3:A4"/>
    <mergeCell ref="B3:B4"/>
    <mergeCell ref="C3:C4"/>
    <mergeCell ref="D3:D4"/>
  </mergeCells>
  <phoneticPr fontId="5" type="noConversion"/>
  <pageMargins left="0.69930555555555596" right="0.69930555555555596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5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5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曹亚军</cp:lastModifiedBy>
  <dcterms:created xsi:type="dcterms:W3CDTF">2017-12-25T13:51:00Z</dcterms:created>
  <dcterms:modified xsi:type="dcterms:W3CDTF">2017-12-29T09:42:11Z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2052-10.8.0.5715</vt:lpwstr>
  </property>
</Properties>
</file>