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5480" windowHeight="11640" activeTab="4"/>
  </bookViews>
  <sheets>
    <sheet name="700" sheetId="2" r:id="rId1"/>
    <sheet name="1000 " sheetId="5" r:id="rId2"/>
    <sheet name="1000（1）" sheetId="4" r:id="rId3"/>
    <sheet name="2000" sheetId="6" r:id="rId4"/>
    <sheet name="3000" sheetId="7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F42" i="7" l="1"/>
  <c r="F43" i="7" s="1"/>
  <c r="G42" i="7"/>
  <c r="G43" i="7" s="1"/>
  <c r="H42" i="7"/>
  <c r="H43" i="7" s="1"/>
  <c r="G33" i="6"/>
  <c r="F33" i="6"/>
  <c r="F34" i="6" s="1"/>
  <c r="G34" i="6"/>
  <c r="H33" i="6"/>
  <c r="H34" i="6"/>
  <c r="F32" i="4"/>
  <c r="F33" i="4" s="1"/>
  <c r="G32" i="4"/>
  <c r="G33" i="4" s="1"/>
  <c r="H32" i="4"/>
  <c r="H33" i="4" s="1"/>
  <c r="H30" i="5"/>
  <c r="H31" i="5" s="1"/>
  <c r="G30" i="5"/>
  <c r="G31" i="5" s="1"/>
  <c r="F30" i="5"/>
  <c r="F31" i="5"/>
  <c r="F26" i="2"/>
  <c r="F27" i="2" s="1"/>
  <c r="G26" i="2"/>
  <c r="G27" i="2" s="1"/>
  <c r="H26" i="2"/>
  <c r="H27" i="2" s="1"/>
</calcChain>
</file>

<file path=xl/sharedStrings.xml><?xml version="1.0" encoding="utf-8"?>
<sst xmlns="http://schemas.openxmlformats.org/spreadsheetml/2006/main" count="468" uniqueCount="109">
  <si>
    <t>序号</t>
  </si>
  <si>
    <t>项目名称</t>
  </si>
  <si>
    <t>模块</t>
  </si>
  <si>
    <t>组合内容</t>
  </si>
  <si>
    <t>一般情况</t>
  </si>
  <si>
    <t>组合</t>
  </si>
  <si>
    <t>身高、体重、体重指数(BMI)、血压</t>
  </si>
  <si>
    <t>内科检查</t>
  </si>
  <si>
    <t>胸部、心（心率、心律、心音、心界）、肺、腹部（肝、胆、脾、肾）、神经系统</t>
  </si>
  <si>
    <t>皮肤、浅表淋巴结、甲状腺、脊柱、四肢关节、肛门指诊（含前列腺）、外生殖器</t>
  </si>
  <si>
    <t>眼科常规检查</t>
  </si>
  <si>
    <t>视力、色觉、眼睑、泪器、结膜、眼球、角膜、前房、瞳孔、晶状体、玻璃体、眼底、杯盘比</t>
  </si>
  <si>
    <t>单项</t>
  </si>
  <si>
    <t>耳鼻喉科常规检查</t>
  </si>
  <si>
    <t>听力、外耳、外耳道、鼓膜、外鼻、鼻窦、鼻腔、咽、扁桃体</t>
  </si>
  <si>
    <t>口腔科检查</t>
  </si>
  <si>
    <t>唇、口腔粘膜、牙周、齿、舌、腭、腮腺、颞下颌关节</t>
  </si>
  <si>
    <t>外阴、阴道、宫颈、子宫体、附件、白带常规、宫颈涂片</t>
  </si>
  <si>
    <t>妇科一般检查+宫颈TCT检查</t>
  </si>
  <si>
    <t>外阴、阴道、宫颈、子宫体、附件、白带常规、宫颈液基薄层细胞学检测（TCT）</t>
  </si>
  <si>
    <t>心电图</t>
  </si>
  <si>
    <t>利用图形描记与心脏跳动有关的化学位变化，有助于判断是否有心律失常、各种心脏病引起的心房或心室肥大、心肌炎、心肌缺血、心肌梗塞。</t>
  </si>
  <si>
    <t>腹部彩超</t>
  </si>
  <si>
    <t>肝、胆、胰、脾、肾</t>
  </si>
  <si>
    <t>前列腺</t>
  </si>
  <si>
    <t>子宫、附件</t>
  </si>
  <si>
    <t>心脏彩超</t>
  </si>
  <si>
    <t>心脏结构及心脏功能</t>
  </si>
  <si>
    <t>颈动脉彩超</t>
  </si>
  <si>
    <t>双侧颈动脉</t>
  </si>
  <si>
    <t>甲状腺彩超</t>
  </si>
  <si>
    <t>双侧甲状腺</t>
  </si>
  <si>
    <t>乳腺彩超</t>
  </si>
  <si>
    <t>双侧乳腺</t>
  </si>
  <si>
    <t>碳十三呼气试验</t>
  </si>
  <si>
    <t>用于确诊是否感染幽门螺杆菌</t>
  </si>
  <si>
    <t>骨密度</t>
  </si>
  <si>
    <t>指骨或跟骨</t>
  </si>
  <si>
    <t>经颅多普勒</t>
  </si>
  <si>
    <t>脑血管</t>
  </si>
  <si>
    <t>动脉硬化检测</t>
  </si>
  <si>
    <t>肺功能检测</t>
  </si>
  <si>
    <t>肺活量（VC）、用力肺活量（FVC）、最大呼气中期流速（MMF）、第一秒用力呼气量(FEV1.0)、一秒率(FEV1.0%)、分钟呼气次数(RR)、潮气量(TV)、分钟最大通气量(MVV)</t>
  </si>
  <si>
    <t>静脉采血</t>
  </si>
  <si>
    <t>凡选择血液检查者均需加收静脉采血费用</t>
  </si>
  <si>
    <t>血常规（三分类）</t>
  </si>
  <si>
    <t>红细胞计数（RBC）、血红蛋白(HGB)、红细胞压积(HCT)、平均红细胞体积（MCV）、平均红细胞血红蛋白含量（MCH）、平均红细胞血红蛋白浓度（MCHC）、红细胞体积分布宽度变异系数（RDW-CV）、红细胞体积分布宽度标准差（RDW-SD）、白细胞计数（WBC）、中间细胞百分比（%MON）、中间细胞绝对值（MON#）、中性粒细胞百分比（%GRA）、中性粒细胞绝对值（GRA#）、淋巴细胞百分比（%LYM）、淋巴细胞绝对值（LYM#）、血小板(PLT)、平均血小板体积（MPV）、血小板容积分布宽度（PDW）</t>
  </si>
  <si>
    <t>尿常规</t>
  </si>
  <si>
    <t>蛋白质(PRO)、葡萄糖(GLU)、胆红素(BIL)、尿胆原（URO）、酮体(KET)、亚硝酸盐(NIT)、白细胞(LEU)、尿比重(SG)、尿酸碱度(pH)、隐血（OBT）</t>
  </si>
  <si>
    <t>心肌酶4项</t>
  </si>
  <si>
    <t>肌酸激酶（CK）、肌酸激酶同工酶（CK-MB）、α-羟丁酸脱氢酶（α-HBDH）、乳酸脱氢酶（LDH）</t>
  </si>
  <si>
    <t>肝功7项</t>
  </si>
  <si>
    <t>丙氨酸氨基转移酶（ALT）、天门冬氨酸氨基转氨酶（AST）、γ-谷氨酰基转移酶（GGT）、碱性磷酸酶（ALP）、总胆红素（TBIL）、直接胆红素（DBIL）、间接胆红素（IBIL）</t>
  </si>
  <si>
    <t>肝功11项</t>
  </si>
  <si>
    <t>丙氨酸氨基转移酶（ALT）、天门冬氨酸氨基转氨酶（AST）、γ-谷氨酰基转移酶（GGT）、碱性磷酸酶（ALP）、总蛋白（TPO）、白蛋白（ALB）、球蛋白（GLO）、白蛋白/球蛋白（A/G）、总胆红素（TBIL）、直接胆红素（DBIL）、间接胆红素（IBIL）</t>
  </si>
  <si>
    <t>血脂2项</t>
  </si>
  <si>
    <t>总胆固醇(TC)、甘油三酯（TG）</t>
  </si>
  <si>
    <t>血脂4项</t>
  </si>
  <si>
    <t>总胆固醇(TC)、甘油三酯（TG）、高密度脂蛋白(HDL-C)、低密度脂蛋白(LDL-G)</t>
  </si>
  <si>
    <t>肾功能三项</t>
  </si>
  <si>
    <t>尿素（Urea）、肌酐（Cr）、尿酸（UA）</t>
  </si>
  <si>
    <t>空腹血糖</t>
  </si>
  <si>
    <t>生化全套（21项）</t>
  </si>
  <si>
    <t>丙氨酸氨基转移酶（ALT）、天门冬氨酸氨基转氨酶（AST）、γ-谷氨酰基转移酶（GGT）、碱性磷酸酶（ALP）、乳酸脱氢酶（LDH）、总蛋白（TPO）、白蛋白（ALB）、球蛋白（GLO）、白蛋白/球蛋白（A/G）、尿素(Urea)、肌酐（Cr）、尿酸（UA）、总胆固醇(TC)、甘油三酯（TG）、高密度脂蛋白胆固醇（HDL-CHO）、低密度脂蛋白胆固醇（LDL-CHO）、总胆红素（TBIL）、直接胆红素（DBIL）、间接胆红素（IBIL）、空腹血糖（FPG）、总胆汁酸（TBA）</t>
  </si>
  <si>
    <t>血沉（ESR）</t>
  </si>
  <si>
    <t>乙肝五项（定性）</t>
  </si>
  <si>
    <t>HBsAg、抗-HBs、HBeAg、抗-HBe、抗-HBc</t>
  </si>
  <si>
    <t>酶免法</t>
  </si>
  <si>
    <t>肿瘤2项（电发光）</t>
  </si>
  <si>
    <t>癌胚抗原(CEA)、甲胎蛋白(AFP)</t>
  </si>
  <si>
    <t>全部化学发光</t>
  </si>
  <si>
    <t>甲状腺功能3项 （发光法）</t>
  </si>
  <si>
    <t>三碘甲状腺原氨酸（T3）、甲状腺素（T4）、促甲状腺素（TSH）</t>
  </si>
  <si>
    <t>甲状腺功能5项 （发光法）</t>
  </si>
  <si>
    <t>三碘甲状腺原氨酸（T3）、甲状腺素（T4）、促甲状腺素（TSH）、游离三碘甲状腺原氨酸（F-T3）、游离甲状腺素（F-T4）</t>
  </si>
  <si>
    <t>微量元素5项</t>
  </si>
  <si>
    <t>铁（Fe）、镁(Mg)、铜(Cu)、钙(Ca)、锌(Zn)</t>
  </si>
  <si>
    <t>血流变</t>
  </si>
  <si>
    <t>颈椎侧位DR</t>
  </si>
  <si>
    <t>腰椎正位DR</t>
  </si>
  <si>
    <t>热代谢检测（肩颈部）</t>
  </si>
  <si>
    <t>特色亚健康评估</t>
  </si>
  <si>
    <r>
      <t>13</t>
    </r>
    <r>
      <rPr>
        <sz val="9"/>
        <rFont val="宋体"/>
        <family val="3"/>
        <charset val="134"/>
        <scheme val="minor"/>
      </rPr>
      <t>C呼气试验</t>
    </r>
  </si>
  <si>
    <t>外科检查</t>
    <phoneticPr fontId="5" type="noConversion"/>
  </si>
  <si>
    <t>前列腺彩超（男）</t>
    <phoneticPr fontId="5" type="noConversion"/>
  </si>
  <si>
    <t>女性盆腔彩超（女未婚）</t>
    <phoneticPr fontId="5" type="noConversion"/>
  </si>
  <si>
    <t>彩色阴超（女已婚）</t>
    <phoneticPr fontId="5" type="noConversion"/>
  </si>
  <si>
    <t>胸部正</t>
    <phoneticPr fontId="5" type="noConversion"/>
  </si>
  <si>
    <t>妇科常规检查（女已婚）</t>
    <phoneticPr fontId="5" type="noConversion"/>
  </si>
  <si>
    <t>热成像</t>
  </si>
  <si>
    <t>心、肺、纵隔</t>
  </si>
  <si>
    <t>营养早餐</t>
  </si>
  <si>
    <t>提供营养健康的早餐服务</t>
  </si>
  <si>
    <t>体检汇总</t>
  </si>
  <si>
    <t>由主治医师以上职称的全科医师为您的体检结果汇</t>
  </si>
  <si>
    <t>报告解读</t>
  </si>
  <si>
    <t>由专家医师根据检查结果及评估结果当面讲解</t>
  </si>
  <si>
    <t>男</t>
    <phoneticPr fontId="5" type="noConversion"/>
  </si>
  <si>
    <t>女未婚</t>
    <phoneticPr fontId="5" type="noConversion"/>
  </si>
  <si>
    <t>女已婚</t>
    <phoneticPr fontId="5" type="noConversion"/>
  </si>
  <si>
    <t>原价</t>
    <phoneticPr fontId="5" type="noConversion"/>
  </si>
  <si>
    <t>折扣价</t>
    <phoneticPr fontId="5" type="noConversion"/>
  </si>
  <si>
    <t>肿瘤4项</t>
    <phoneticPr fontId="5" type="noConversion"/>
  </si>
  <si>
    <t>CEA、AFP、CA125（女）、CA15-3（女）、T-PSA（男）、F-PSA（男）</t>
    <phoneticPr fontId="5" type="noConversion"/>
  </si>
  <si>
    <t>快速亚健康检测</t>
    <phoneticPr fontId="5" type="noConversion"/>
  </si>
  <si>
    <t>热代谢检测（肩颈部）(头面部)</t>
    <phoneticPr fontId="5" type="noConversion"/>
  </si>
  <si>
    <t>肿瘤5项</t>
    <phoneticPr fontId="5" type="noConversion"/>
  </si>
  <si>
    <t>CEA、AFP、CA199、CA125（女）、CA15-3（女）、T-PSA（男）、F-PSA（男）</t>
    <phoneticPr fontId="5" type="noConversion"/>
  </si>
  <si>
    <t>热代谢检测（肩颈部）(头面部)(腹部)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</si>
</sst>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vertAlign val="superscript"/>
      <sz val="9"/>
      <name val="宋体"/>
      <family val="3"/>
      <charset val="134"/>
      <scheme val="minor"/>
    </font>
    <font>
      <sz val="9"/>
      <name val="Tahoma"/>
      <family val="2"/>
      <charset val="134"/>
    </font>
    <font>
      <b/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9"/>
      <color rgb="FF00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" fillId="2" borderId="1" xfId="1" applyFont="1" applyFill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>
      <selection activeCell="D15" sqref="D15"/>
    </sheetView>
  </sheetViews>
  <sheetFormatPr defaultRowHeight="14.25"/>
  <cols>
    <col min="1" max="1" width="9" style="6"/>
    <col min="2" max="2" width="21.75" style="6" customWidth="1"/>
    <col min="3" max="3" width="11.875" style="22" customWidth="1"/>
    <col min="4" max="4" width="40.625" style="6" customWidth="1"/>
    <col min="5" max="5" width="21" style="6" customWidth="1"/>
    <col min="6" max="8" width="9" style="22"/>
  </cols>
  <sheetData>
    <row r="1" spans="1:8" ht="24" customHeight="1">
      <c r="A1" s="2" t="s">
        <v>0</v>
      </c>
      <c r="B1" s="2" t="s">
        <v>1</v>
      </c>
      <c r="C1" s="2" t="s">
        <v>2</v>
      </c>
      <c r="D1" s="3" t="s">
        <v>3</v>
      </c>
      <c r="E1" s="2"/>
      <c r="F1" s="2" t="s">
        <v>97</v>
      </c>
      <c r="G1" s="23" t="s">
        <v>98</v>
      </c>
      <c r="H1" s="23" t="s">
        <v>99</v>
      </c>
    </row>
    <row r="2" spans="1:8" ht="21.95" customHeight="1">
      <c r="A2" s="1">
        <v>1</v>
      </c>
      <c r="B2" s="7" t="s">
        <v>4</v>
      </c>
      <c r="C2" s="1" t="s">
        <v>5</v>
      </c>
      <c r="D2" s="7" t="s">
        <v>6</v>
      </c>
      <c r="E2" s="7"/>
      <c r="F2" s="1">
        <v>8</v>
      </c>
      <c r="G2" s="1">
        <v>8</v>
      </c>
      <c r="H2" s="1">
        <v>8</v>
      </c>
    </row>
    <row r="3" spans="1:8" ht="21.95" customHeight="1">
      <c r="A3" s="1">
        <v>2</v>
      </c>
      <c r="B3" s="7" t="s">
        <v>43</v>
      </c>
      <c r="C3" s="1" t="s">
        <v>12</v>
      </c>
      <c r="D3" s="7"/>
      <c r="E3" s="7" t="s">
        <v>44</v>
      </c>
      <c r="F3" s="1">
        <v>10</v>
      </c>
      <c r="G3" s="1">
        <v>10</v>
      </c>
      <c r="H3" s="1">
        <v>10</v>
      </c>
    </row>
    <row r="4" spans="1:8" ht="21.95" customHeight="1">
      <c r="A4" s="1">
        <v>3</v>
      </c>
      <c r="B4" s="7" t="s">
        <v>7</v>
      </c>
      <c r="C4" s="1" t="s">
        <v>5</v>
      </c>
      <c r="D4" s="7" t="s">
        <v>8</v>
      </c>
      <c r="E4" s="7"/>
      <c r="F4" s="1">
        <v>30</v>
      </c>
      <c r="G4" s="1">
        <v>30</v>
      </c>
      <c r="H4" s="1">
        <v>30</v>
      </c>
    </row>
    <row r="5" spans="1:8" ht="30.75" customHeight="1">
      <c r="A5" s="1">
        <v>4</v>
      </c>
      <c r="B5" s="7" t="s">
        <v>83</v>
      </c>
      <c r="C5" s="1" t="s">
        <v>5</v>
      </c>
      <c r="D5" s="7" t="s">
        <v>9</v>
      </c>
      <c r="E5" s="7"/>
      <c r="F5" s="1">
        <v>30</v>
      </c>
      <c r="G5" s="1">
        <v>30</v>
      </c>
      <c r="H5" s="1">
        <v>30</v>
      </c>
    </row>
    <row r="6" spans="1:8" ht="30.75" customHeight="1">
      <c r="A6" s="1">
        <v>5</v>
      </c>
      <c r="B6" s="7" t="s">
        <v>10</v>
      </c>
      <c r="C6" s="1" t="s">
        <v>5</v>
      </c>
      <c r="D6" s="7" t="s">
        <v>11</v>
      </c>
      <c r="E6" s="7"/>
      <c r="F6" s="1">
        <v>30</v>
      </c>
      <c r="G6" s="1">
        <v>30</v>
      </c>
      <c r="H6" s="1">
        <v>30</v>
      </c>
    </row>
    <row r="7" spans="1:8" ht="48.75" customHeight="1">
      <c r="A7" s="1">
        <v>6</v>
      </c>
      <c r="B7" s="7" t="s">
        <v>20</v>
      </c>
      <c r="C7" s="1" t="s">
        <v>12</v>
      </c>
      <c r="D7" s="8" t="s">
        <v>21</v>
      </c>
      <c r="E7" s="7"/>
      <c r="F7" s="1">
        <v>26</v>
      </c>
      <c r="G7" s="1">
        <v>26</v>
      </c>
      <c r="H7" s="1">
        <v>26</v>
      </c>
    </row>
    <row r="8" spans="1:8" ht="24.75" customHeight="1">
      <c r="A8" s="1">
        <v>7</v>
      </c>
      <c r="B8" s="7" t="s">
        <v>87</v>
      </c>
      <c r="C8" s="1" t="s">
        <v>5</v>
      </c>
      <c r="D8" s="9" t="s">
        <v>90</v>
      </c>
      <c r="E8" s="7"/>
      <c r="F8" s="1">
        <v>90</v>
      </c>
      <c r="G8" s="1">
        <v>90</v>
      </c>
      <c r="H8" s="1">
        <v>90</v>
      </c>
    </row>
    <row r="9" spans="1:8" ht="30.75" customHeight="1">
      <c r="A9" s="1">
        <v>8</v>
      </c>
      <c r="B9" s="7" t="s">
        <v>88</v>
      </c>
      <c r="C9" s="1" t="s">
        <v>5</v>
      </c>
      <c r="D9" s="7" t="s">
        <v>17</v>
      </c>
      <c r="E9" s="7"/>
      <c r="F9" s="1"/>
      <c r="G9" s="1"/>
      <c r="H9" s="1">
        <v>58</v>
      </c>
    </row>
    <row r="10" spans="1:8" ht="119.25" customHeight="1">
      <c r="A10" s="1">
        <v>9</v>
      </c>
      <c r="B10" s="7" t="s">
        <v>45</v>
      </c>
      <c r="C10" s="1" t="s">
        <v>5</v>
      </c>
      <c r="D10" s="7" t="s">
        <v>46</v>
      </c>
      <c r="E10" s="7"/>
      <c r="F10" s="1">
        <v>26</v>
      </c>
      <c r="G10" s="1">
        <v>26</v>
      </c>
      <c r="H10" s="1">
        <v>26</v>
      </c>
    </row>
    <row r="11" spans="1:8" ht="39" customHeight="1">
      <c r="A11" s="1">
        <v>10</v>
      </c>
      <c r="B11" s="7" t="s">
        <v>47</v>
      </c>
      <c r="C11" s="1" t="s">
        <v>5</v>
      </c>
      <c r="D11" s="7" t="s">
        <v>48</v>
      </c>
      <c r="E11" s="7"/>
      <c r="F11" s="1">
        <v>16</v>
      </c>
      <c r="G11" s="1">
        <v>16</v>
      </c>
      <c r="H11" s="1">
        <v>16</v>
      </c>
    </row>
    <row r="12" spans="1:8" ht="68.25" customHeight="1">
      <c r="A12" s="1">
        <v>11</v>
      </c>
      <c r="B12" s="7" t="s">
        <v>51</v>
      </c>
      <c r="C12" s="1" t="s">
        <v>5</v>
      </c>
      <c r="D12" s="7" t="s">
        <v>52</v>
      </c>
      <c r="E12" s="7"/>
      <c r="F12" s="1">
        <v>97</v>
      </c>
      <c r="G12" s="1">
        <v>97</v>
      </c>
      <c r="H12" s="1">
        <v>97</v>
      </c>
    </row>
    <row r="13" spans="1:8" ht="21.95" customHeight="1">
      <c r="A13" s="1">
        <v>12</v>
      </c>
      <c r="B13" s="7" t="s">
        <v>59</v>
      </c>
      <c r="C13" s="1" t="s">
        <v>5</v>
      </c>
      <c r="D13" s="7" t="s">
        <v>60</v>
      </c>
      <c r="E13" s="7"/>
      <c r="F13" s="1">
        <v>39</v>
      </c>
      <c r="G13" s="1">
        <v>39</v>
      </c>
      <c r="H13" s="1">
        <v>39</v>
      </c>
    </row>
    <row r="14" spans="1:8" ht="21.95" customHeight="1">
      <c r="A14" s="1">
        <v>13</v>
      </c>
      <c r="B14" s="7" t="s">
        <v>55</v>
      </c>
      <c r="C14" s="1" t="s">
        <v>5</v>
      </c>
      <c r="D14" s="7" t="s">
        <v>56</v>
      </c>
      <c r="E14" s="7"/>
      <c r="F14" s="1">
        <v>26</v>
      </c>
      <c r="G14" s="1">
        <v>26</v>
      </c>
      <c r="H14" s="1">
        <v>26</v>
      </c>
    </row>
    <row r="15" spans="1:8" ht="21.95" customHeight="1">
      <c r="A15" s="1">
        <v>14</v>
      </c>
      <c r="B15" s="7" t="s">
        <v>61</v>
      </c>
      <c r="C15" s="1" t="s">
        <v>12</v>
      </c>
      <c r="D15" s="7"/>
      <c r="E15" s="7"/>
      <c r="F15" s="1">
        <v>12</v>
      </c>
      <c r="G15" s="1">
        <v>12</v>
      </c>
      <c r="H15" s="1">
        <v>12</v>
      </c>
    </row>
    <row r="16" spans="1:8" ht="44.25" customHeight="1">
      <c r="A16" s="1">
        <v>15</v>
      </c>
      <c r="B16" s="7" t="s">
        <v>41</v>
      </c>
      <c r="C16" s="1" t="s">
        <v>5</v>
      </c>
      <c r="D16" s="7" t="s">
        <v>42</v>
      </c>
      <c r="E16" s="7"/>
      <c r="F16" s="1">
        <v>60</v>
      </c>
      <c r="G16" s="1">
        <v>60</v>
      </c>
      <c r="H16" s="1">
        <v>60</v>
      </c>
    </row>
    <row r="17" spans="1:8" ht="21.95" customHeight="1">
      <c r="A17" s="1">
        <v>16</v>
      </c>
      <c r="B17" s="7" t="s">
        <v>22</v>
      </c>
      <c r="C17" s="1" t="s">
        <v>5</v>
      </c>
      <c r="D17" s="7" t="s">
        <v>23</v>
      </c>
      <c r="E17" s="7"/>
      <c r="F17" s="1">
        <v>120</v>
      </c>
      <c r="G17" s="1">
        <v>120</v>
      </c>
      <c r="H17" s="1">
        <v>120</v>
      </c>
    </row>
    <row r="18" spans="1:8" ht="21.95" customHeight="1">
      <c r="A18" s="1">
        <v>17</v>
      </c>
      <c r="B18" s="7" t="s">
        <v>84</v>
      </c>
      <c r="C18" s="1" t="s">
        <v>12</v>
      </c>
      <c r="D18" s="7" t="s">
        <v>24</v>
      </c>
      <c r="E18" s="7"/>
      <c r="F18" s="1">
        <v>90</v>
      </c>
      <c r="G18" s="1"/>
      <c r="H18" s="1"/>
    </row>
    <row r="19" spans="1:8" ht="21.95" customHeight="1">
      <c r="A19" s="1">
        <v>18</v>
      </c>
      <c r="B19" s="7" t="s">
        <v>85</v>
      </c>
      <c r="C19" s="1" t="s">
        <v>5</v>
      </c>
      <c r="D19" s="7" t="s">
        <v>25</v>
      </c>
      <c r="E19" s="7"/>
      <c r="F19" s="1"/>
      <c r="G19" s="1">
        <v>90</v>
      </c>
      <c r="H19" s="1"/>
    </row>
    <row r="20" spans="1:8" ht="21.95" customHeight="1">
      <c r="A20" s="1">
        <v>19</v>
      </c>
      <c r="B20" s="7" t="s">
        <v>86</v>
      </c>
      <c r="C20" s="1" t="s">
        <v>5</v>
      </c>
      <c r="D20" s="7" t="s">
        <v>25</v>
      </c>
      <c r="E20" s="7"/>
      <c r="F20" s="1"/>
      <c r="G20" s="1"/>
      <c r="H20" s="1">
        <v>150</v>
      </c>
    </row>
    <row r="21" spans="1:8" ht="21.95" customHeight="1">
      <c r="A21" s="1">
        <v>20</v>
      </c>
      <c r="B21" s="10" t="s">
        <v>68</v>
      </c>
      <c r="C21" s="1" t="s">
        <v>5</v>
      </c>
      <c r="D21" s="7" t="s">
        <v>69</v>
      </c>
      <c r="E21" s="7"/>
      <c r="F21" s="1">
        <v>192</v>
      </c>
      <c r="G21" s="1">
        <v>192</v>
      </c>
      <c r="H21" s="1">
        <v>192</v>
      </c>
    </row>
    <row r="22" spans="1:8" ht="21.95" customHeight="1">
      <c r="A22" s="1">
        <v>21</v>
      </c>
      <c r="B22" s="11" t="s">
        <v>89</v>
      </c>
      <c r="C22" s="19"/>
      <c r="D22" s="11" t="s">
        <v>80</v>
      </c>
      <c r="E22" s="12"/>
      <c r="F22" s="18">
        <v>330</v>
      </c>
      <c r="G22" s="18">
        <v>330</v>
      </c>
      <c r="H22" s="18">
        <v>330</v>
      </c>
    </row>
    <row r="23" spans="1:8" ht="21.95" customHeight="1">
      <c r="A23" s="1">
        <v>22</v>
      </c>
      <c r="B23" s="13" t="s">
        <v>91</v>
      </c>
      <c r="C23" s="20"/>
      <c r="D23" s="13" t="s">
        <v>92</v>
      </c>
      <c r="E23" s="14"/>
      <c r="F23" s="20"/>
      <c r="G23" s="20"/>
      <c r="H23" s="20"/>
    </row>
    <row r="24" spans="1:8" ht="21.95" customHeight="1">
      <c r="A24" s="1">
        <v>23</v>
      </c>
      <c r="B24" s="13" t="s">
        <v>93</v>
      </c>
      <c r="C24" s="20"/>
      <c r="D24" s="13" t="s">
        <v>94</v>
      </c>
      <c r="E24" s="14"/>
      <c r="F24" s="20"/>
      <c r="G24" s="20"/>
      <c r="H24" s="20"/>
    </row>
    <row r="25" spans="1:8" ht="21.95" customHeight="1">
      <c r="A25" s="1">
        <v>24</v>
      </c>
      <c r="B25" s="13" t="s">
        <v>95</v>
      </c>
      <c r="C25" s="20"/>
      <c r="D25" s="13" t="s">
        <v>96</v>
      </c>
      <c r="E25" s="14"/>
      <c r="F25" s="20"/>
      <c r="G25" s="20"/>
      <c r="H25" s="20"/>
    </row>
    <row r="26" spans="1:8" ht="21.95" customHeight="1">
      <c r="A26" s="5"/>
      <c r="B26" s="15"/>
      <c r="C26" s="21"/>
      <c r="D26" s="15"/>
      <c r="E26" s="15" t="s">
        <v>100</v>
      </c>
      <c r="F26" s="21">
        <f>SUM(F2:F25)</f>
        <v>1232</v>
      </c>
      <c r="G26" s="21">
        <f t="shared" ref="G26:H26" si="0">SUM(G2:G25)</f>
        <v>1232</v>
      </c>
      <c r="H26" s="21">
        <f t="shared" si="0"/>
        <v>1350</v>
      </c>
    </row>
    <row r="27" spans="1:8" ht="21.95" customHeight="1">
      <c r="A27" s="5"/>
      <c r="B27" s="5"/>
      <c r="C27" s="17"/>
      <c r="D27" s="5"/>
      <c r="E27" s="24" t="s">
        <v>101</v>
      </c>
      <c r="F27" s="17">
        <f>SUM(F26*0.6)</f>
        <v>739.19999999999993</v>
      </c>
      <c r="G27" s="17">
        <f t="shared" ref="G27:H27" si="1">SUM(G26*0.6)</f>
        <v>739.19999999999993</v>
      </c>
      <c r="H27" s="17">
        <f t="shared" si="1"/>
        <v>810</v>
      </c>
    </row>
    <row r="28" spans="1:8" ht="21.95" customHeight="1"/>
    <row r="29" spans="1:8" ht="21.95" customHeight="1"/>
    <row r="30" spans="1:8" ht="21.95" customHeight="1"/>
    <row r="31" spans="1:8" ht="21.95" customHeight="1"/>
    <row r="32" spans="1:8" ht="21.95" customHeight="1"/>
    <row r="33" spans="3:3" customFormat="1" ht="21.95" customHeight="1">
      <c r="C33" s="31"/>
    </row>
    <row r="34" spans="3:3" customFormat="1" ht="21.95" customHeight="1">
      <c r="C34" s="31"/>
    </row>
  </sheetData>
  <phoneticPr fontId="5" type="noConversion"/>
  <pageMargins left="0.25" right="0.25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>
      <selection activeCell="F25" sqref="F25:H25"/>
    </sheetView>
  </sheetViews>
  <sheetFormatPr defaultRowHeight="14.25"/>
  <cols>
    <col min="1" max="1" width="9" style="6"/>
    <col min="2" max="2" width="21.75" style="6" customWidth="1"/>
    <col min="3" max="3" width="11.875" style="22" customWidth="1"/>
    <col min="4" max="4" width="40.625" style="6" customWidth="1"/>
    <col min="5" max="5" width="21" style="6" customWidth="1"/>
    <col min="6" max="8" width="9" style="22"/>
  </cols>
  <sheetData>
    <row r="1" spans="1:8" ht="24" customHeight="1">
      <c r="A1" s="2" t="s">
        <v>0</v>
      </c>
      <c r="B1" s="3" t="s">
        <v>1</v>
      </c>
      <c r="C1" s="2" t="s">
        <v>2</v>
      </c>
      <c r="D1" s="3" t="s">
        <v>3</v>
      </c>
      <c r="E1" s="2"/>
      <c r="F1" s="2" t="s">
        <v>97</v>
      </c>
      <c r="G1" s="23" t="s">
        <v>98</v>
      </c>
      <c r="H1" s="23" t="s">
        <v>99</v>
      </c>
    </row>
    <row r="2" spans="1:8" ht="21.95" customHeight="1">
      <c r="A2" s="1">
        <v>1</v>
      </c>
      <c r="B2" s="4" t="s">
        <v>4</v>
      </c>
      <c r="C2" s="1" t="s">
        <v>5</v>
      </c>
      <c r="D2" s="4" t="s">
        <v>6</v>
      </c>
      <c r="E2" s="7"/>
      <c r="F2" s="1">
        <v>8</v>
      </c>
      <c r="G2" s="1">
        <v>8</v>
      </c>
      <c r="H2" s="1">
        <v>8</v>
      </c>
    </row>
    <row r="3" spans="1:8" ht="21.95" customHeight="1">
      <c r="A3" s="1">
        <v>2</v>
      </c>
      <c r="B3" s="4" t="s">
        <v>43</v>
      </c>
      <c r="C3" s="1" t="s">
        <v>12</v>
      </c>
      <c r="D3" s="4"/>
      <c r="E3" s="7" t="s">
        <v>44</v>
      </c>
      <c r="F3" s="1">
        <v>10</v>
      </c>
      <c r="G3" s="1">
        <v>10</v>
      </c>
      <c r="H3" s="1">
        <v>10</v>
      </c>
    </row>
    <row r="4" spans="1:8" ht="21.95" customHeight="1">
      <c r="A4" s="1">
        <v>3</v>
      </c>
      <c r="B4" s="4" t="s">
        <v>7</v>
      </c>
      <c r="C4" s="1" t="s">
        <v>5</v>
      </c>
      <c r="D4" s="4" t="s">
        <v>8</v>
      </c>
      <c r="E4" s="7"/>
      <c r="F4" s="1">
        <v>30</v>
      </c>
      <c r="G4" s="1">
        <v>30</v>
      </c>
      <c r="H4" s="1">
        <v>30</v>
      </c>
    </row>
    <row r="5" spans="1:8" ht="30.75" customHeight="1">
      <c r="A5" s="1">
        <v>4</v>
      </c>
      <c r="B5" s="4" t="s">
        <v>83</v>
      </c>
      <c r="C5" s="1" t="s">
        <v>5</v>
      </c>
      <c r="D5" s="4" t="s">
        <v>9</v>
      </c>
      <c r="E5" s="7"/>
      <c r="F5" s="1">
        <v>30</v>
      </c>
      <c r="G5" s="1">
        <v>30</v>
      </c>
      <c r="H5" s="1">
        <v>30</v>
      </c>
    </row>
    <row r="6" spans="1:8" ht="30.75" customHeight="1">
      <c r="A6" s="1">
        <v>5</v>
      </c>
      <c r="B6" s="4" t="s">
        <v>10</v>
      </c>
      <c r="C6" s="1" t="s">
        <v>5</v>
      </c>
      <c r="D6" s="4" t="s">
        <v>11</v>
      </c>
      <c r="E6" s="7"/>
      <c r="F6" s="1">
        <v>30</v>
      </c>
      <c r="G6" s="1">
        <v>30</v>
      </c>
      <c r="H6" s="1">
        <v>30</v>
      </c>
    </row>
    <row r="7" spans="1:8" ht="30.75" customHeight="1">
      <c r="A7" s="1">
        <v>6</v>
      </c>
      <c r="B7" s="7" t="s">
        <v>13</v>
      </c>
      <c r="C7" s="1" t="s">
        <v>5</v>
      </c>
      <c r="D7" s="7" t="s">
        <v>14</v>
      </c>
      <c r="E7" s="1"/>
      <c r="F7" s="1">
        <v>30</v>
      </c>
      <c r="G7" s="1">
        <v>30</v>
      </c>
      <c r="H7" s="1">
        <v>30</v>
      </c>
    </row>
    <row r="8" spans="1:8" ht="30.75" customHeight="1">
      <c r="A8" s="1">
        <v>7</v>
      </c>
      <c r="B8" s="7" t="s">
        <v>15</v>
      </c>
      <c r="C8" s="1" t="s">
        <v>5</v>
      </c>
      <c r="D8" s="7" t="s">
        <v>16</v>
      </c>
      <c r="E8" s="1"/>
      <c r="F8" s="1">
        <v>8</v>
      </c>
      <c r="G8" s="1">
        <v>8</v>
      </c>
      <c r="H8" s="1">
        <v>8</v>
      </c>
    </row>
    <row r="9" spans="1:8" ht="48.75" customHeight="1">
      <c r="A9" s="1">
        <v>8</v>
      </c>
      <c r="B9" s="4" t="s">
        <v>20</v>
      </c>
      <c r="C9" s="1" t="s">
        <v>12</v>
      </c>
      <c r="D9" s="28" t="s">
        <v>21</v>
      </c>
      <c r="E9" s="7"/>
      <c r="F9" s="1">
        <v>26</v>
      </c>
      <c r="G9" s="1">
        <v>26</v>
      </c>
      <c r="H9" s="1">
        <v>26</v>
      </c>
    </row>
    <row r="10" spans="1:8" ht="24.75" customHeight="1">
      <c r="A10" s="1">
        <v>9</v>
      </c>
      <c r="B10" s="4" t="s">
        <v>87</v>
      </c>
      <c r="C10" s="1" t="s">
        <v>5</v>
      </c>
      <c r="D10" s="29" t="s">
        <v>90</v>
      </c>
      <c r="E10" s="7"/>
      <c r="F10" s="1">
        <v>90</v>
      </c>
      <c r="G10" s="1">
        <v>90</v>
      </c>
      <c r="H10" s="1">
        <v>90</v>
      </c>
    </row>
    <row r="11" spans="1:8" ht="24.75" customHeight="1">
      <c r="A11" s="1">
        <v>10</v>
      </c>
      <c r="B11" s="7" t="s">
        <v>78</v>
      </c>
      <c r="C11" s="1" t="s">
        <v>12</v>
      </c>
      <c r="D11" s="7"/>
      <c r="E11" s="1"/>
      <c r="F11" s="1">
        <v>90</v>
      </c>
      <c r="G11" s="1">
        <v>90</v>
      </c>
      <c r="H11" s="1">
        <v>90</v>
      </c>
    </row>
    <row r="12" spans="1:8" ht="30.75" customHeight="1">
      <c r="A12" s="1">
        <v>11</v>
      </c>
      <c r="B12" s="4" t="s">
        <v>88</v>
      </c>
      <c r="C12" s="1" t="s">
        <v>5</v>
      </c>
      <c r="D12" s="4" t="s">
        <v>17</v>
      </c>
      <c r="E12" s="7"/>
      <c r="F12" s="1"/>
      <c r="G12" s="1"/>
      <c r="H12" s="1">
        <v>58</v>
      </c>
    </row>
    <row r="13" spans="1:8" ht="119.25" customHeight="1">
      <c r="A13" s="1">
        <v>12</v>
      </c>
      <c r="B13" s="4" t="s">
        <v>45</v>
      </c>
      <c r="C13" s="1" t="s">
        <v>5</v>
      </c>
      <c r="D13" s="4" t="s">
        <v>46</v>
      </c>
      <c r="E13" s="7"/>
      <c r="F13" s="1">
        <v>26</v>
      </c>
      <c r="G13" s="1">
        <v>26</v>
      </c>
      <c r="H13" s="1">
        <v>26</v>
      </c>
    </row>
    <row r="14" spans="1:8" ht="39" customHeight="1">
      <c r="A14" s="1">
        <v>13</v>
      </c>
      <c r="B14" s="4" t="s">
        <v>47</v>
      </c>
      <c r="C14" s="1" t="s">
        <v>5</v>
      </c>
      <c r="D14" s="4" t="s">
        <v>48</v>
      </c>
      <c r="E14" s="7"/>
      <c r="F14" s="1">
        <v>16</v>
      </c>
      <c r="G14" s="1">
        <v>16</v>
      </c>
      <c r="H14" s="1">
        <v>16</v>
      </c>
    </row>
    <row r="15" spans="1:8" ht="68.25" customHeight="1">
      <c r="A15" s="1">
        <v>14</v>
      </c>
      <c r="B15" s="4" t="s">
        <v>53</v>
      </c>
      <c r="C15" s="1" t="s">
        <v>5</v>
      </c>
      <c r="D15" s="4" t="s">
        <v>54</v>
      </c>
      <c r="E15" s="1"/>
      <c r="F15" s="1">
        <v>134</v>
      </c>
      <c r="G15" s="1">
        <v>134</v>
      </c>
      <c r="H15" s="1">
        <v>134</v>
      </c>
    </row>
    <row r="16" spans="1:8" ht="21.95" customHeight="1">
      <c r="A16" s="1">
        <v>15</v>
      </c>
      <c r="B16" s="4" t="s">
        <v>59</v>
      </c>
      <c r="C16" s="1" t="s">
        <v>5</v>
      </c>
      <c r="D16" s="4" t="s">
        <v>60</v>
      </c>
      <c r="E16" s="7"/>
      <c r="F16" s="1">
        <v>39</v>
      </c>
      <c r="G16" s="1">
        <v>39</v>
      </c>
      <c r="H16" s="1">
        <v>39</v>
      </c>
    </row>
    <row r="17" spans="1:8" ht="21.95" customHeight="1">
      <c r="A17" s="1">
        <v>16</v>
      </c>
      <c r="B17" s="7" t="s">
        <v>57</v>
      </c>
      <c r="C17" s="1" t="s">
        <v>5</v>
      </c>
      <c r="D17" s="4" t="s">
        <v>58</v>
      </c>
      <c r="E17" s="1"/>
      <c r="F17" s="1">
        <v>78</v>
      </c>
      <c r="G17" s="1">
        <v>78</v>
      </c>
      <c r="H17" s="1">
        <v>78</v>
      </c>
    </row>
    <row r="18" spans="1:8" ht="21.95" customHeight="1">
      <c r="A18" s="1">
        <v>17</v>
      </c>
      <c r="B18" s="4" t="s">
        <v>61</v>
      </c>
      <c r="C18" s="1" t="s">
        <v>12</v>
      </c>
      <c r="D18" s="4"/>
      <c r="E18" s="7"/>
      <c r="F18" s="1">
        <v>12</v>
      </c>
      <c r="G18" s="1">
        <v>12</v>
      </c>
      <c r="H18" s="1">
        <v>12</v>
      </c>
    </row>
    <row r="19" spans="1:8" ht="44.25" customHeight="1">
      <c r="A19" s="1">
        <v>18</v>
      </c>
      <c r="B19" s="4" t="s">
        <v>41</v>
      </c>
      <c r="C19" s="1" t="s">
        <v>5</v>
      </c>
      <c r="D19" s="4" t="s">
        <v>42</v>
      </c>
      <c r="E19" s="7"/>
      <c r="F19" s="1">
        <v>60</v>
      </c>
      <c r="G19" s="1">
        <v>60</v>
      </c>
      <c r="H19" s="1">
        <v>60</v>
      </c>
    </row>
    <row r="20" spans="1:8" ht="21.95" customHeight="1">
      <c r="A20" s="1">
        <v>19</v>
      </c>
      <c r="B20" s="4" t="s">
        <v>22</v>
      </c>
      <c r="C20" s="1" t="s">
        <v>5</v>
      </c>
      <c r="D20" s="4" t="s">
        <v>23</v>
      </c>
      <c r="E20" s="7"/>
      <c r="F20" s="1">
        <v>120</v>
      </c>
      <c r="G20" s="1">
        <v>120</v>
      </c>
      <c r="H20" s="1">
        <v>120</v>
      </c>
    </row>
    <row r="21" spans="1:8" ht="21.95" customHeight="1">
      <c r="A21" s="1">
        <v>20</v>
      </c>
      <c r="B21" s="4" t="s">
        <v>84</v>
      </c>
      <c r="C21" s="1" t="s">
        <v>12</v>
      </c>
      <c r="D21" s="4" t="s">
        <v>24</v>
      </c>
      <c r="E21" s="7"/>
      <c r="F21" s="1">
        <v>90</v>
      </c>
      <c r="G21" s="1"/>
      <c r="H21" s="1">
        <v>90</v>
      </c>
    </row>
    <row r="22" spans="1:8" ht="21.95" customHeight="1">
      <c r="A22" s="1">
        <v>21</v>
      </c>
      <c r="B22" s="4" t="s">
        <v>85</v>
      </c>
      <c r="C22" s="1" t="s">
        <v>5</v>
      </c>
      <c r="D22" s="4" t="s">
        <v>25</v>
      </c>
      <c r="E22" s="7"/>
      <c r="F22" s="1"/>
      <c r="G22" s="1">
        <v>90</v>
      </c>
      <c r="H22" s="1"/>
    </row>
    <row r="23" spans="1:8" ht="21.95" customHeight="1">
      <c r="A23" s="1">
        <v>22</v>
      </c>
      <c r="B23" s="4" t="s">
        <v>86</v>
      </c>
      <c r="C23" s="1" t="s">
        <v>5</v>
      </c>
      <c r="D23" s="4" t="s">
        <v>25</v>
      </c>
      <c r="E23" s="7"/>
      <c r="F23" s="1"/>
      <c r="G23" s="1"/>
      <c r="H23" s="1">
        <v>150</v>
      </c>
    </row>
    <row r="24" spans="1:8" ht="21.95" customHeight="1">
      <c r="A24" s="1">
        <v>23</v>
      </c>
      <c r="B24" s="25" t="s">
        <v>68</v>
      </c>
      <c r="C24" s="1" t="s">
        <v>5</v>
      </c>
      <c r="D24" s="4" t="s">
        <v>69</v>
      </c>
      <c r="E24" s="7"/>
      <c r="F24" s="1">
        <v>192</v>
      </c>
      <c r="G24" s="1">
        <v>192</v>
      </c>
      <c r="H24" s="1">
        <v>192</v>
      </c>
    </row>
    <row r="25" spans="1:8" ht="21.95" customHeight="1">
      <c r="A25" s="1">
        <v>24</v>
      </c>
      <c r="B25" s="26" t="s">
        <v>89</v>
      </c>
      <c r="C25" s="1" t="s">
        <v>5</v>
      </c>
      <c r="D25" s="26" t="s">
        <v>80</v>
      </c>
      <c r="E25" s="12"/>
      <c r="F25" s="18">
        <v>330</v>
      </c>
      <c r="G25" s="18">
        <v>330</v>
      </c>
      <c r="H25" s="18">
        <v>330</v>
      </c>
    </row>
    <row r="26" spans="1:8" ht="21.95" customHeight="1">
      <c r="A26" s="1">
        <v>25</v>
      </c>
      <c r="B26" s="32" t="s">
        <v>81</v>
      </c>
      <c r="C26" s="1" t="s">
        <v>5</v>
      </c>
      <c r="D26" s="26"/>
      <c r="E26" s="12"/>
      <c r="F26" s="18">
        <v>300</v>
      </c>
      <c r="G26" s="18">
        <v>300</v>
      </c>
      <c r="H26" s="18">
        <v>300</v>
      </c>
    </row>
    <row r="27" spans="1:8" ht="21.95" customHeight="1">
      <c r="A27" s="1">
        <v>26</v>
      </c>
      <c r="B27" s="27" t="s">
        <v>91</v>
      </c>
      <c r="C27" s="20"/>
      <c r="D27" s="27" t="s">
        <v>92</v>
      </c>
      <c r="E27" s="14"/>
      <c r="F27" s="20"/>
      <c r="G27" s="20"/>
      <c r="H27" s="20"/>
    </row>
    <row r="28" spans="1:8" ht="21.95" customHeight="1">
      <c r="A28" s="1">
        <v>27</v>
      </c>
      <c r="B28" s="27" t="s">
        <v>93</v>
      </c>
      <c r="C28" s="20"/>
      <c r="D28" s="27" t="s">
        <v>94</v>
      </c>
      <c r="E28" s="14"/>
      <c r="F28" s="20"/>
      <c r="G28" s="20"/>
      <c r="H28" s="20"/>
    </row>
    <row r="29" spans="1:8" ht="21.95" customHeight="1">
      <c r="A29" s="1">
        <v>28</v>
      </c>
      <c r="B29" s="27" t="s">
        <v>95</v>
      </c>
      <c r="C29" s="20"/>
      <c r="D29" s="27" t="s">
        <v>96</v>
      </c>
      <c r="E29" s="14"/>
      <c r="F29" s="20"/>
      <c r="G29" s="20"/>
      <c r="H29" s="20"/>
    </row>
    <row r="30" spans="1:8" ht="21.95" customHeight="1">
      <c r="A30" s="5"/>
      <c r="B30" s="16"/>
      <c r="C30" s="21"/>
      <c r="D30" s="16"/>
      <c r="E30" s="15" t="s">
        <v>100</v>
      </c>
      <c r="F30" s="21">
        <f>SUM(F2:F29)</f>
        <v>1749</v>
      </c>
      <c r="G30" s="21">
        <f>SUM(G2:G29)</f>
        <v>1749</v>
      </c>
      <c r="H30" s="21">
        <f>SUM(H2:H29)</f>
        <v>1957</v>
      </c>
    </row>
    <row r="31" spans="1:8" ht="21.95" customHeight="1">
      <c r="A31" s="5"/>
      <c r="B31" s="5"/>
      <c r="C31" s="17"/>
      <c r="D31" s="5"/>
      <c r="E31" s="24" t="s">
        <v>101</v>
      </c>
      <c r="F31" s="17">
        <f>SUM(F30*0.6)</f>
        <v>1049.3999999999999</v>
      </c>
      <c r="G31" s="17">
        <f t="shared" ref="G31:H31" si="0">SUM(G30*0.6)</f>
        <v>1049.3999999999999</v>
      </c>
      <c r="H31" s="17">
        <f t="shared" si="0"/>
        <v>1174.2</v>
      </c>
    </row>
    <row r="32" spans="1:8" ht="21.95" customHeight="1"/>
    <row r="33" spans="3:8" ht="21.95" customHeight="1"/>
    <row r="34" spans="3:8" ht="21.95" customHeight="1"/>
    <row r="35" spans="3:8" ht="21.95" customHeight="1"/>
    <row r="36" spans="3:8" ht="21.95" customHeight="1"/>
    <row r="37" spans="3:8" s="6" customFormat="1" ht="21.95" customHeight="1">
      <c r="C37" s="22"/>
      <c r="F37" s="22"/>
      <c r="G37" s="22"/>
      <c r="H37" s="22"/>
    </row>
    <row r="38" spans="3:8" s="6" customFormat="1" ht="21.95" customHeight="1">
      <c r="C38" s="22"/>
      <c r="F38" s="22"/>
      <c r="G38" s="22"/>
      <c r="H38" s="22"/>
    </row>
  </sheetData>
  <phoneticPr fontId="5" type="noConversion"/>
  <pageMargins left="0.25" right="0.25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opLeftCell="A16" workbookViewId="0">
      <selection activeCell="F26" sqref="F26:H26"/>
    </sheetView>
  </sheetViews>
  <sheetFormatPr defaultRowHeight="14.25"/>
  <cols>
    <col min="1" max="1" width="9" style="6"/>
    <col min="2" max="2" width="21.75" style="6" customWidth="1"/>
    <col min="3" max="3" width="11.875" style="22" customWidth="1"/>
    <col min="4" max="4" width="40.625" style="6" customWidth="1"/>
    <col min="5" max="5" width="21" style="6" customWidth="1"/>
    <col min="6" max="8" width="9" style="22"/>
  </cols>
  <sheetData>
    <row r="1" spans="1:8" ht="24" customHeight="1">
      <c r="A1" s="2" t="s">
        <v>0</v>
      </c>
      <c r="B1" s="3" t="s">
        <v>1</v>
      </c>
      <c r="C1" s="2" t="s">
        <v>2</v>
      </c>
      <c r="D1" s="3" t="s">
        <v>3</v>
      </c>
      <c r="E1" s="2"/>
      <c r="F1" s="2" t="s">
        <v>97</v>
      </c>
      <c r="G1" s="23" t="s">
        <v>98</v>
      </c>
      <c r="H1" s="23" t="s">
        <v>99</v>
      </c>
    </row>
    <row r="2" spans="1:8" ht="21.95" customHeight="1">
      <c r="A2" s="1">
        <v>1</v>
      </c>
      <c r="B2" s="4" t="s">
        <v>4</v>
      </c>
      <c r="C2" s="1" t="s">
        <v>5</v>
      </c>
      <c r="D2" s="4" t="s">
        <v>6</v>
      </c>
      <c r="E2" s="7"/>
      <c r="F2" s="1">
        <v>8</v>
      </c>
      <c r="G2" s="1">
        <v>8</v>
      </c>
      <c r="H2" s="1">
        <v>8</v>
      </c>
    </row>
    <row r="3" spans="1:8" ht="21.95" customHeight="1">
      <c r="A3" s="1">
        <v>2</v>
      </c>
      <c r="B3" s="4" t="s">
        <v>43</v>
      </c>
      <c r="C3" s="1" t="s">
        <v>12</v>
      </c>
      <c r="D3" s="4"/>
      <c r="E3" s="7" t="s">
        <v>44</v>
      </c>
      <c r="F3" s="1">
        <v>10</v>
      </c>
      <c r="G3" s="1">
        <v>10</v>
      </c>
      <c r="H3" s="1">
        <v>10</v>
      </c>
    </row>
    <row r="4" spans="1:8" ht="21.95" customHeight="1">
      <c r="A4" s="1">
        <v>3</v>
      </c>
      <c r="B4" s="4" t="s">
        <v>7</v>
      </c>
      <c r="C4" s="1" t="s">
        <v>5</v>
      </c>
      <c r="D4" s="4" t="s">
        <v>8</v>
      </c>
      <c r="E4" s="7"/>
      <c r="F4" s="1">
        <v>30</v>
      </c>
      <c r="G4" s="1">
        <v>30</v>
      </c>
      <c r="H4" s="1">
        <v>30</v>
      </c>
    </row>
    <row r="5" spans="1:8" ht="30.75" customHeight="1">
      <c r="A5" s="1">
        <v>4</v>
      </c>
      <c r="B5" s="4" t="s">
        <v>83</v>
      </c>
      <c r="C5" s="1" t="s">
        <v>5</v>
      </c>
      <c r="D5" s="4" t="s">
        <v>9</v>
      </c>
      <c r="E5" s="7"/>
      <c r="F5" s="1">
        <v>30</v>
      </c>
      <c r="G5" s="1">
        <v>30</v>
      </c>
      <c r="H5" s="1">
        <v>30</v>
      </c>
    </row>
    <row r="6" spans="1:8" ht="30.75" customHeight="1">
      <c r="A6" s="1">
        <v>5</v>
      </c>
      <c r="B6" s="4" t="s">
        <v>10</v>
      </c>
      <c r="C6" s="1" t="s">
        <v>5</v>
      </c>
      <c r="D6" s="4" t="s">
        <v>11</v>
      </c>
      <c r="E6" s="7"/>
      <c r="F6" s="1">
        <v>30</v>
      </c>
      <c r="G6" s="1">
        <v>30</v>
      </c>
      <c r="H6" s="1">
        <v>30</v>
      </c>
    </row>
    <row r="7" spans="1:8" ht="30.75" customHeight="1">
      <c r="A7" s="1">
        <v>6</v>
      </c>
      <c r="B7" s="7" t="s">
        <v>13</v>
      </c>
      <c r="C7" s="1" t="s">
        <v>5</v>
      </c>
      <c r="D7" s="7" t="s">
        <v>14</v>
      </c>
      <c r="E7" s="1"/>
      <c r="F7" s="1">
        <v>30</v>
      </c>
      <c r="G7" s="1">
        <v>30</v>
      </c>
      <c r="H7" s="1">
        <v>30</v>
      </c>
    </row>
    <row r="8" spans="1:8" ht="30.75" customHeight="1">
      <c r="A8" s="1">
        <v>7</v>
      </c>
      <c r="B8" s="7" t="s">
        <v>15</v>
      </c>
      <c r="C8" s="1" t="s">
        <v>5</v>
      </c>
      <c r="D8" s="7" t="s">
        <v>16</v>
      </c>
      <c r="E8" s="1"/>
      <c r="F8" s="1">
        <v>8</v>
      </c>
      <c r="G8" s="1">
        <v>8</v>
      </c>
      <c r="H8" s="1">
        <v>8</v>
      </c>
    </row>
    <row r="9" spans="1:8" ht="48.75" customHeight="1">
      <c r="A9" s="1">
        <v>8</v>
      </c>
      <c r="B9" s="4" t="s">
        <v>20</v>
      </c>
      <c r="C9" s="1" t="s">
        <v>12</v>
      </c>
      <c r="D9" s="28" t="s">
        <v>21</v>
      </c>
      <c r="E9" s="7"/>
      <c r="F9" s="1">
        <v>26</v>
      </c>
      <c r="G9" s="1">
        <v>26</v>
      </c>
      <c r="H9" s="1">
        <v>26</v>
      </c>
    </row>
    <row r="10" spans="1:8" ht="24.75" customHeight="1">
      <c r="A10" s="1">
        <v>9</v>
      </c>
      <c r="B10" s="4" t="s">
        <v>87</v>
      </c>
      <c r="C10" s="1" t="s">
        <v>5</v>
      </c>
      <c r="D10" s="29" t="s">
        <v>90</v>
      </c>
      <c r="E10" s="7"/>
      <c r="F10" s="1">
        <v>90</v>
      </c>
      <c r="G10" s="1">
        <v>90</v>
      </c>
      <c r="H10" s="1">
        <v>90</v>
      </c>
    </row>
    <row r="11" spans="1:8" ht="24.75" customHeight="1">
      <c r="A11" s="1">
        <v>10</v>
      </c>
      <c r="B11" s="7" t="s">
        <v>78</v>
      </c>
      <c r="C11" s="1" t="s">
        <v>12</v>
      </c>
      <c r="D11" s="7"/>
      <c r="E11" s="1"/>
      <c r="F11" s="1">
        <v>90</v>
      </c>
      <c r="G11" s="1">
        <v>90</v>
      </c>
      <c r="H11" s="1">
        <v>90</v>
      </c>
    </row>
    <row r="12" spans="1:8" ht="30.75" customHeight="1">
      <c r="A12" s="1">
        <v>11</v>
      </c>
      <c r="B12" s="4" t="s">
        <v>88</v>
      </c>
      <c r="C12" s="1" t="s">
        <v>5</v>
      </c>
      <c r="D12" s="4" t="s">
        <v>17</v>
      </c>
      <c r="E12" s="7"/>
      <c r="F12" s="1"/>
      <c r="G12" s="1"/>
      <c r="H12" s="1">
        <v>58</v>
      </c>
    </row>
    <row r="13" spans="1:8" ht="119.25" customHeight="1">
      <c r="A13" s="1">
        <v>12</v>
      </c>
      <c r="B13" s="4" t="s">
        <v>45</v>
      </c>
      <c r="C13" s="1" t="s">
        <v>5</v>
      </c>
      <c r="D13" s="4" t="s">
        <v>46</v>
      </c>
      <c r="E13" s="7"/>
      <c r="F13" s="1">
        <v>26</v>
      </c>
      <c r="G13" s="1">
        <v>26</v>
      </c>
      <c r="H13" s="1">
        <v>26</v>
      </c>
    </row>
    <row r="14" spans="1:8" ht="39" customHeight="1">
      <c r="A14" s="1">
        <v>13</v>
      </c>
      <c r="B14" s="4" t="s">
        <v>47</v>
      </c>
      <c r="C14" s="1" t="s">
        <v>5</v>
      </c>
      <c r="D14" s="4" t="s">
        <v>48</v>
      </c>
      <c r="E14" s="7"/>
      <c r="F14" s="1">
        <v>16</v>
      </c>
      <c r="G14" s="1">
        <v>16</v>
      </c>
      <c r="H14" s="1">
        <v>16</v>
      </c>
    </row>
    <row r="15" spans="1:8" ht="68.25" customHeight="1">
      <c r="A15" s="1">
        <v>14</v>
      </c>
      <c r="B15" s="4" t="s">
        <v>53</v>
      </c>
      <c r="C15" s="1" t="s">
        <v>5</v>
      </c>
      <c r="D15" s="4" t="s">
        <v>54</v>
      </c>
      <c r="E15" s="1"/>
      <c r="F15" s="1">
        <v>134</v>
      </c>
      <c r="G15" s="1">
        <v>134</v>
      </c>
      <c r="H15" s="1">
        <v>134</v>
      </c>
    </row>
    <row r="16" spans="1:8" ht="21.95" customHeight="1">
      <c r="A16" s="1">
        <v>15</v>
      </c>
      <c r="B16" s="4" t="s">
        <v>59</v>
      </c>
      <c r="C16" s="1" t="s">
        <v>5</v>
      </c>
      <c r="D16" s="4" t="s">
        <v>60</v>
      </c>
      <c r="E16" s="7"/>
      <c r="F16" s="1">
        <v>39</v>
      </c>
      <c r="G16" s="1">
        <v>39</v>
      </c>
      <c r="H16" s="1">
        <v>39</v>
      </c>
    </row>
    <row r="17" spans="1:8" ht="21.95" customHeight="1">
      <c r="A17" s="1">
        <v>16</v>
      </c>
      <c r="B17" s="7" t="s">
        <v>57</v>
      </c>
      <c r="C17" s="1" t="s">
        <v>5</v>
      </c>
      <c r="D17" s="4" t="s">
        <v>58</v>
      </c>
      <c r="E17" s="1"/>
      <c r="F17" s="1">
        <v>78</v>
      </c>
      <c r="G17" s="1">
        <v>78</v>
      </c>
      <c r="H17" s="1">
        <v>78</v>
      </c>
    </row>
    <row r="18" spans="1:8" ht="21.95" customHeight="1">
      <c r="A18" s="1">
        <v>17</v>
      </c>
      <c r="B18" s="4" t="s">
        <v>61</v>
      </c>
      <c r="C18" s="1" t="s">
        <v>12</v>
      </c>
      <c r="D18" s="4"/>
      <c r="E18" s="7"/>
      <c r="F18" s="1">
        <v>12</v>
      </c>
      <c r="G18" s="1">
        <v>12</v>
      </c>
      <c r="H18" s="1">
        <v>12</v>
      </c>
    </row>
    <row r="19" spans="1:8" ht="44.25" customHeight="1">
      <c r="A19" s="1">
        <v>18</v>
      </c>
      <c r="B19" s="4" t="s">
        <v>41</v>
      </c>
      <c r="C19" s="1" t="s">
        <v>5</v>
      </c>
      <c r="D19" s="4" t="s">
        <v>42</v>
      </c>
      <c r="E19" s="7"/>
      <c r="F19" s="1">
        <v>60</v>
      </c>
      <c r="G19" s="1">
        <v>60</v>
      </c>
      <c r="H19" s="1">
        <v>60</v>
      </c>
    </row>
    <row r="20" spans="1:8" ht="21.95" customHeight="1">
      <c r="A20" s="1">
        <v>19</v>
      </c>
      <c r="B20" s="4" t="s">
        <v>22</v>
      </c>
      <c r="C20" s="1" t="s">
        <v>5</v>
      </c>
      <c r="D20" s="4" t="s">
        <v>23</v>
      </c>
      <c r="E20" s="7"/>
      <c r="F20" s="1">
        <v>120</v>
      </c>
      <c r="G20" s="1">
        <v>120</v>
      </c>
      <c r="H20" s="1">
        <v>120</v>
      </c>
    </row>
    <row r="21" spans="1:8" ht="21.95" customHeight="1">
      <c r="A21" s="1">
        <v>20</v>
      </c>
      <c r="B21" s="4" t="s">
        <v>84</v>
      </c>
      <c r="C21" s="1" t="s">
        <v>12</v>
      </c>
      <c r="D21" s="4" t="s">
        <v>24</v>
      </c>
      <c r="E21" s="7"/>
      <c r="F21" s="1">
        <v>90</v>
      </c>
      <c r="G21" s="1"/>
      <c r="H21" s="1"/>
    </row>
    <row r="22" spans="1:8" ht="21.95" customHeight="1">
      <c r="A22" s="1">
        <v>21</v>
      </c>
      <c r="B22" s="4" t="s">
        <v>85</v>
      </c>
      <c r="C22" s="1" t="s">
        <v>5</v>
      </c>
      <c r="D22" s="4" t="s">
        <v>25</v>
      </c>
      <c r="E22" s="7"/>
      <c r="F22" s="1"/>
      <c r="G22" s="1">
        <v>90</v>
      </c>
      <c r="H22" s="1"/>
    </row>
    <row r="23" spans="1:8" ht="21.95" customHeight="1">
      <c r="A23" s="1">
        <v>22</v>
      </c>
      <c r="B23" s="4" t="s">
        <v>86</v>
      </c>
      <c r="C23" s="1" t="s">
        <v>5</v>
      </c>
      <c r="D23" s="4" t="s">
        <v>25</v>
      </c>
      <c r="E23" s="7"/>
      <c r="F23" s="1"/>
      <c r="G23" s="1"/>
      <c r="H23" s="1">
        <v>150</v>
      </c>
    </row>
    <row r="24" spans="1:8" ht="21.95" customHeight="1">
      <c r="A24" s="1">
        <v>23</v>
      </c>
      <c r="B24" s="7" t="s">
        <v>32</v>
      </c>
      <c r="C24" s="1" t="s">
        <v>12</v>
      </c>
      <c r="D24" s="7" t="s">
        <v>33</v>
      </c>
      <c r="E24" s="1"/>
      <c r="F24" s="1"/>
      <c r="G24" s="1">
        <v>150</v>
      </c>
      <c r="H24" s="1">
        <v>150</v>
      </c>
    </row>
    <row r="25" spans="1:8" ht="21.95" customHeight="1">
      <c r="A25" s="1">
        <v>24</v>
      </c>
      <c r="B25" s="7" t="s">
        <v>102</v>
      </c>
      <c r="C25" s="1" t="s">
        <v>5</v>
      </c>
      <c r="D25" s="7" t="s">
        <v>103</v>
      </c>
      <c r="E25" s="1" t="s">
        <v>70</v>
      </c>
      <c r="F25" s="1">
        <v>380</v>
      </c>
      <c r="G25" s="1">
        <v>380</v>
      </c>
      <c r="H25" s="1">
        <v>380</v>
      </c>
    </row>
    <row r="26" spans="1:8" ht="21.95" customHeight="1">
      <c r="A26" s="1">
        <v>25</v>
      </c>
      <c r="B26" s="26" t="s">
        <v>89</v>
      </c>
      <c r="C26" s="19"/>
      <c r="D26" s="26" t="s">
        <v>80</v>
      </c>
      <c r="E26" s="12"/>
      <c r="F26" s="18">
        <v>330</v>
      </c>
      <c r="G26" s="18">
        <v>330</v>
      </c>
      <c r="H26" s="18">
        <v>330</v>
      </c>
    </row>
    <row r="27" spans="1:8" ht="21.95" customHeight="1">
      <c r="A27" s="1">
        <v>26</v>
      </c>
      <c r="B27" s="32" t="s">
        <v>81</v>
      </c>
      <c r="C27" s="19"/>
      <c r="D27" s="26"/>
      <c r="E27" s="12"/>
      <c r="F27" s="18">
        <v>300</v>
      </c>
      <c r="G27" s="18">
        <v>300</v>
      </c>
      <c r="H27" s="18">
        <v>300</v>
      </c>
    </row>
    <row r="28" spans="1:8" ht="21.95" customHeight="1">
      <c r="A28" s="1">
        <v>27</v>
      </c>
      <c r="B28" s="32" t="s">
        <v>104</v>
      </c>
      <c r="C28" s="19"/>
      <c r="D28" s="26"/>
      <c r="E28" s="12"/>
      <c r="F28" s="18">
        <v>350</v>
      </c>
      <c r="G28" s="18">
        <v>350</v>
      </c>
      <c r="H28" s="18">
        <v>350</v>
      </c>
    </row>
    <row r="29" spans="1:8" ht="21.95" customHeight="1">
      <c r="A29" s="1">
        <v>28</v>
      </c>
      <c r="B29" s="27" t="s">
        <v>91</v>
      </c>
      <c r="C29" s="20"/>
      <c r="D29" s="27" t="s">
        <v>92</v>
      </c>
      <c r="E29" s="14"/>
      <c r="F29" s="20"/>
      <c r="G29" s="20"/>
      <c r="H29" s="20"/>
    </row>
    <row r="30" spans="1:8" ht="21.95" customHeight="1">
      <c r="A30" s="1">
        <v>29</v>
      </c>
      <c r="B30" s="27" t="s">
        <v>93</v>
      </c>
      <c r="C30" s="20"/>
      <c r="D30" s="27" t="s">
        <v>94</v>
      </c>
      <c r="E30" s="14"/>
      <c r="F30" s="20"/>
      <c r="G30" s="20"/>
      <c r="H30" s="20"/>
    </row>
    <row r="31" spans="1:8" ht="21.95" customHeight="1">
      <c r="A31" s="1">
        <v>30</v>
      </c>
      <c r="B31" s="27" t="s">
        <v>95</v>
      </c>
      <c r="C31" s="20"/>
      <c r="D31" s="27" t="s">
        <v>96</v>
      </c>
      <c r="E31" s="14"/>
      <c r="F31" s="20"/>
      <c r="G31" s="20"/>
      <c r="H31" s="20"/>
    </row>
    <row r="32" spans="1:8" ht="21.95" customHeight="1">
      <c r="A32" s="5"/>
      <c r="B32" s="16"/>
      <c r="C32" s="21"/>
      <c r="D32" s="16"/>
      <c r="E32" s="15" t="s">
        <v>100</v>
      </c>
      <c r="F32" s="21">
        <f>SUM(F2:F31)</f>
        <v>2287</v>
      </c>
      <c r="G32" s="21">
        <f t="shared" ref="G32:H32" si="0">SUM(G2:G31)</f>
        <v>2437</v>
      </c>
      <c r="H32" s="21">
        <f t="shared" si="0"/>
        <v>2555</v>
      </c>
    </row>
    <row r="33" spans="1:8" ht="21.95" customHeight="1">
      <c r="A33" s="5"/>
      <c r="B33" s="5"/>
      <c r="C33" s="17"/>
      <c r="D33" s="5"/>
      <c r="E33" s="24" t="s">
        <v>101</v>
      </c>
      <c r="F33" s="17">
        <f>SUM(F32*0.6)</f>
        <v>1372.2</v>
      </c>
      <c r="G33" s="17">
        <f t="shared" ref="G33:H33" si="1">SUM(G32*0.6)</f>
        <v>1462.2</v>
      </c>
      <c r="H33" s="17">
        <f t="shared" si="1"/>
        <v>1533</v>
      </c>
    </row>
    <row r="34" spans="1:8" ht="21.95" customHeight="1"/>
    <row r="35" spans="1:8" ht="21.95" customHeight="1"/>
    <row r="36" spans="1:8" ht="21.95" customHeight="1"/>
    <row r="37" spans="1:8" ht="21.95" customHeight="1"/>
    <row r="38" spans="1:8" ht="21.95" customHeight="1"/>
    <row r="39" spans="1:8" s="6" customFormat="1" ht="21.95" customHeight="1">
      <c r="C39" s="22"/>
      <c r="F39" s="22"/>
      <c r="G39" s="22"/>
      <c r="H39" s="22"/>
    </row>
    <row r="40" spans="1:8" s="6" customFormat="1" ht="21.95" customHeight="1">
      <c r="C40" s="22"/>
      <c r="F40" s="22"/>
      <c r="G40" s="22"/>
      <c r="H40" s="22"/>
    </row>
  </sheetData>
  <phoneticPr fontId="5" type="noConversion"/>
  <pageMargins left="0.25" right="0.25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opLeftCell="A23" workbookViewId="0">
      <selection activeCell="F27" sqref="F27:H27"/>
    </sheetView>
  </sheetViews>
  <sheetFormatPr defaultRowHeight="14.25"/>
  <cols>
    <col min="1" max="1" width="9" style="6"/>
    <col min="2" max="2" width="21.75" style="6" customWidth="1"/>
    <col min="3" max="3" width="11.875" style="22" customWidth="1"/>
    <col min="4" max="4" width="40.625" style="6" customWidth="1"/>
    <col min="5" max="5" width="21" style="6" customWidth="1"/>
    <col min="6" max="8" width="9" style="22"/>
  </cols>
  <sheetData>
    <row r="1" spans="1:8" ht="24" customHeight="1">
      <c r="A1" s="2" t="s">
        <v>0</v>
      </c>
      <c r="B1" s="3" t="s">
        <v>1</v>
      </c>
      <c r="C1" s="2" t="s">
        <v>2</v>
      </c>
      <c r="D1" s="3" t="s">
        <v>3</v>
      </c>
      <c r="E1" s="2"/>
      <c r="F1" s="2" t="s">
        <v>97</v>
      </c>
      <c r="G1" s="23" t="s">
        <v>98</v>
      </c>
      <c r="H1" s="23" t="s">
        <v>99</v>
      </c>
    </row>
    <row r="2" spans="1:8" ht="21.95" customHeight="1">
      <c r="A2" s="1">
        <v>1</v>
      </c>
      <c r="B2" s="4" t="s">
        <v>4</v>
      </c>
      <c r="C2" s="1" t="s">
        <v>5</v>
      </c>
      <c r="D2" s="4" t="s">
        <v>6</v>
      </c>
      <c r="E2" s="7"/>
      <c r="F2" s="1">
        <v>8</v>
      </c>
      <c r="G2" s="1">
        <v>8</v>
      </c>
      <c r="H2" s="1">
        <v>8</v>
      </c>
    </row>
    <row r="3" spans="1:8" ht="21.95" customHeight="1">
      <c r="A3" s="1">
        <v>2</v>
      </c>
      <c r="B3" s="4" t="s">
        <v>43</v>
      </c>
      <c r="C3" s="1" t="s">
        <v>12</v>
      </c>
      <c r="D3" s="4"/>
      <c r="E3" s="7" t="s">
        <v>44</v>
      </c>
      <c r="F3" s="1">
        <v>10</v>
      </c>
      <c r="G3" s="1">
        <v>10</v>
      </c>
      <c r="H3" s="1">
        <v>10</v>
      </c>
    </row>
    <row r="4" spans="1:8" ht="21.95" customHeight="1">
      <c r="A4" s="1">
        <v>3</v>
      </c>
      <c r="B4" s="4" t="s">
        <v>7</v>
      </c>
      <c r="C4" s="1" t="s">
        <v>5</v>
      </c>
      <c r="D4" s="4" t="s">
        <v>8</v>
      </c>
      <c r="E4" s="7"/>
      <c r="F4" s="1">
        <v>30</v>
      </c>
      <c r="G4" s="1">
        <v>30</v>
      </c>
      <c r="H4" s="1">
        <v>30</v>
      </c>
    </row>
    <row r="5" spans="1:8" ht="30.75" customHeight="1">
      <c r="A5" s="1">
        <v>4</v>
      </c>
      <c r="B5" s="4" t="s">
        <v>83</v>
      </c>
      <c r="C5" s="1" t="s">
        <v>5</v>
      </c>
      <c r="D5" s="4" t="s">
        <v>9</v>
      </c>
      <c r="E5" s="7"/>
      <c r="F5" s="1">
        <v>30</v>
      </c>
      <c r="G5" s="1">
        <v>30</v>
      </c>
      <c r="H5" s="1">
        <v>30</v>
      </c>
    </row>
    <row r="6" spans="1:8" ht="30.75" customHeight="1">
      <c r="A6" s="1">
        <v>5</v>
      </c>
      <c r="B6" s="4" t="s">
        <v>10</v>
      </c>
      <c r="C6" s="1" t="s">
        <v>5</v>
      </c>
      <c r="D6" s="4" t="s">
        <v>11</v>
      </c>
      <c r="E6" s="7"/>
      <c r="F6" s="1">
        <v>30</v>
      </c>
      <c r="G6" s="1">
        <v>30</v>
      </c>
      <c r="H6" s="1">
        <v>30</v>
      </c>
    </row>
    <row r="7" spans="1:8" ht="30.75" customHeight="1">
      <c r="A7" s="1">
        <v>6</v>
      </c>
      <c r="B7" s="7" t="s">
        <v>13</v>
      </c>
      <c r="C7" s="1" t="s">
        <v>5</v>
      </c>
      <c r="D7" s="7" t="s">
        <v>14</v>
      </c>
      <c r="E7" s="1"/>
      <c r="F7" s="1">
        <v>30</v>
      </c>
      <c r="G7" s="1">
        <v>30</v>
      </c>
      <c r="H7" s="1">
        <v>30</v>
      </c>
    </row>
    <row r="8" spans="1:8" ht="30.75" customHeight="1">
      <c r="A8" s="1">
        <v>7</v>
      </c>
      <c r="B8" s="7" t="s">
        <v>15</v>
      </c>
      <c r="C8" s="1" t="s">
        <v>5</v>
      </c>
      <c r="D8" s="7" t="s">
        <v>16</v>
      </c>
      <c r="E8" s="1"/>
      <c r="F8" s="1">
        <v>8</v>
      </c>
      <c r="G8" s="1">
        <v>8</v>
      </c>
      <c r="H8" s="1">
        <v>8</v>
      </c>
    </row>
    <row r="9" spans="1:8" ht="48.75" customHeight="1">
      <c r="A9" s="1">
        <v>8</v>
      </c>
      <c r="B9" s="4" t="s">
        <v>20</v>
      </c>
      <c r="C9" s="1" t="s">
        <v>12</v>
      </c>
      <c r="D9" s="28" t="s">
        <v>21</v>
      </c>
      <c r="E9" s="7"/>
      <c r="F9" s="1">
        <v>26</v>
      </c>
      <c r="G9" s="1">
        <v>26</v>
      </c>
      <c r="H9" s="1">
        <v>26</v>
      </c>
    </row>
    <row r="10" spans="1:8" ht="24.75" customHeight="1">
      <c r="A10" s="1">
        <v>9</v>
      </c>
      <c r="B10" s="4" t="s">
        <v>87</v>
      </c>
      <c r="C10" s="1" t="s">
        <v>5</v>
      </c>
      <c r="D10" s="29" t="s">
        <v>90</v>
      </c>
      <c r="E10" s="7"/>
      <c r="F10" s="1">
        <v>90</v>
      </c>
      <c r="G10" s="1">
        <v>90</v>
      </c>
      <c r="H10" s="1">
        <v>90</v>
      </c>
    </row>
    <row r="11" spans="1:8" ht="24.75" customHeight="1">
      <c r="A11" s="1">
        <v>10</v>
      </c>
      <c r="B11" s="7" t="s">
        <v>78</v>
      </c>
      <c r="C11" s="1" t="s">
        <v>12</v>
      </c>
      <c r="D11" s="7"/>
      <c r="E11" s="1"/>
      <c r="F11" s="1">
        <v>90</v>
      </c>
      <c r="G11" s="1">
        <v>90</v>
      </c>
      <c r="H11" s="1">
        <v>90</v>
      </c>
    </row>
    <row r="12" spans="1:8" ht="30.75" customHeight="1">
      <c r="A12" s="1">
        <v>11</v>
      </c>
      <c r="B12" s="4" t="s">
        <v>88</v>
      </c>
      <c r="C12" s="1" t="s">
        <v>5</v>
      </c>
      <c r="D12" s="4" t="s">
        <v>17</v>
      </c>
      <c r="E12" s="7"/>
      <c r="F12" s="1"/>
      <c r="G12" s="1"/>
      <c r="H12" s="1">
        <v>58</v>
      </c>
    </row>
    <row r="13" spans="1:8" ht="119.25" customHeight="1">
      <c r="A13" s="1">
        <v>12</v>
      </c>
      <c r="B13" s="4" t="s">
        <v>45</v>
      </c>
      <c r="C13" s="1" t="s">
        <v>5</v>
      </c>
      <c r="D13" s="4" t="s">
        <v>46</v>
      </c>
      <c r="E13" s="7"/>
      <c r="F13" s="1">
        <v>26</v>
      </c>
      <c r="G13" s="1">
        <v>26</v>
      </c>
      <c r="H13" s="1">
        <v>26</v>
      </c>
    </row>
    <row r="14" spans="1:8" ht="39" customHeight="1">
      <c r="A14" s="1">
        <v>13</v>
      </c>
      <c r="B14" s="4" t="s">
        <v>47</v>
      </c>
      <c r="C14" s="1" t="s">
        <v>5</v>
      </c>
      <c r="D14" s="4" t="s">
        <v>48</v>
      </c>
      <c r="E14" s="7"/>
      <c r="F14" s="1">
        <v>16</v>
      </c>
      <c r="G14" s="1">
        <v>16</v>
      </c>
      <c r="H14" s="1">
        <v>16</v>
      </c>
    </row>
    <row r="15" spans="1:8" ht="109.5" customHeight="1">
      <c r="A15" s="1">
        <v>14</v>
      </c>
      <c r="B15" s="7" t="s">
        <v>62</v>
      </c>
      <c r="C15" s="1" t="s">
        <v>5</v>
      </c>
      <c r="D15" s="7" t="s">
        <v>63</v>
      </c>
      <c r="E15" s="1"/>
      <c r="F15" s="1">
        <v>300</v>
      </c>
      <c r="G15" s="1">
        <v>300</v>
      </c>
      <c r="H15" s="1">
        <v>300</v>
      </c>
    </row>
    <row r="16" spans="1:8" ht="26.25" customHeight="1">
      <c r="A16" s="1"/>
      <c r="B16" s="7" t="s">
        <v>64</v>
      </c>
      <c r="C16" s="1" t="s">
        <v>12</v>
      </c>
      <c r="D16" s="7"/>
      <c r="E16" s="1"/>
      <c r="F16" s="1">
        <v>12</v>
      </c>
      <c r="G16" s="1">
        <v>12</v>
      </c>
      <c r="H16" s="1">
        <v>12</v>
      </c>
    </row>
    <row r="17" spans="1:8" ht="26.25" customHeight="1">
      <c r="A17" s="1"/>
      <c r="B17" s="7" t="s">
        <v>71</v>
      </c>
      <c r="C17" s="1" t="s">
        <v>5</v>
      </c>
      <c r="D17" s="7" t="s">
        <v>72</v>
      </c>
      <c r="E17" s="1"/>
      <c r="F17" s="1">
        <v>132</v>
      </c>
      <c r="G17" s="1">
        <v>132</v>
      </c>
      <c r="H17" s="1">
        <v>132</v>
      </c>
    </row>
    <row r="18" spans="1:8" ht="26.25" customHeight="1">
      <c r="A18" s="1"/>
      <c r="B18" s="7" t="s">
        <v>65</v>
      </c>
      <c r="C18" s="1" t="s">
        <v>5</v>
      </c>
      <c r="D18" s="7" t="s">
        <v>66</v>
      </c>
      <c r="E18" s="1" t="s">
        <v>67</v>
      </c>
      <c r="F18" s="1">
        <v>66</v>
      </c>
      <c r="G18" s="1"/>
      <c r="H18" s="1"/>
    </row>
    <row r="19" spans="1:8" ht="44.25" customHeight="1">
      <c r="A19" s="1">
        <v>18</v>
      </c>
      <c r="B19" s="4" t="s">
        <v>41</v>
      </c>
      <c r="C19" s="1" t="s">
        <v>5</v>
      </c>
      <c r="D19" s="4" t="s">
        <v>42</v>
      </c>
      <c r="E19" s="7"/>
      <c r="F19" s="1">
        <v>60</v>
      </c>
      <c r="G19" s="1">
        <v>60</v>
      </c>
      <c r="H19" s="1">
        <v>60</v>
      </c>
    </row>
    <row r="20" spans="1:8" ht="44.25" customHeight="1">
      <c r="A20" s="1"/>
      <c r="B20" s="7" t="s">
        <v>34</v>
      </c>
      <c r="C20" s="1" t="s">
        <v>12</v>
      </c>
      <c r="D20" s="30" t="s">
        <v>82</v>
      </c>
      <c r="E20" s="1" t="s">
        <v>35</v>
      </c>
      <c r="F20" s="1">
        <v>260</v>
      </c>
      <c r="G20" s="1">
        <v>260</v>
      </c>
      <c r="H20" s="1">
        <v>260</v>
      </c>
    </row>
    <row r="21" spans="1:8" ht="21.95" customHeight="1">
      <c r="A21" s="1">
        <v>19</v>
      </c>
      <c r="B21" s="4" t="s">
        <v>22</v>
      </c>
      <c r="C21" s="1" t="s">
        <v>5</v>
      </c>
      <c r="D21" s="4" t="s">
        <v>23</v>
      </c>
      <c r="E21" s="7"/>
      <c r="F21" s="1">
        <v>120</v>
      </c>
      <c r="G21" s="1">
        <v>120</v>
      </c>
      <c r="H21" s="1">
        <v>120</v>
      </c>
    </row>
    <row r="22" spans="1:8" ht="21.95" customHeight="1">
      <c r="A22" s="1">
        <v>20</v>
      </c>
      <c r="B22" s="4" t="s">
        <v>84</v>
      </c>
      <c r="C22" s="1" t="s">
        <v>12</v>
      </c>
      <c r="D22" s="4" t="s">
        <v>24</v>
      </c>
      <c r="E22" s="7"/>
      <c r="F22" s="1">
        <v>90</v>
      </c>
      <c r="G22" s="1"/>
      <c r="H22" s="1"/>
    </row>
    <row r="23" spans="1:8" ht="21.95" customHeight="1">
      <c r="A23" s="1">
        <v>21</v>
      </c>
      <c r="B23" s="4" t="s">
        <v>85</v>
      </c>
      <c r="C23" s="1" t="s">
        <v>5</v>
      </c>
      <c r="D23" s="4" t="s">
        <v>25</v>
      </c>
      <c r="E23" s="7"/>
      <c r="F23" s="1"/>
      <c r="G23" s="1">
        <v>90</v>
      </c>
      <c r="H23" s="1"/>
    </row>
    <row r="24" spans="1:8" ht="21.95" customHeight="1">
      <c r="A24" s="1">
        <v>22</v>
      </c>
      <c r="B24" s="4" t="s">
        <v>86</v>
      </c>
      <c r="C24" s="1" t="s">
        <v>5</v>
      </c>
      <c r="D24" s="4" t="s">
        <v>25</v>
      </c>
      <c r="E24" s="7"/>
      <c r="F24" s="1"/>
      <c r="G24" s="1"/>
      <c r="H24" s="1">
        <v>150</v>
      </c>
    </row>
    <row r="25" spans="1:8" ht="21.95" customHeight="1">
      <c r="A25" s="1"/>
      <c r="B25" s="7" t="s">
        <v>32</v>
      </c>
      <c r="C25" s="1" t="s">
        <v>12</v>
      </c>
      <c r="D25" s="7" t="s">
        <v>33</v>
      </c>
      <c r="E25" s="1"/>
      <c r="F25" s="1"/>
      <c r="G25" s="1">
        <v>150</v>
      </c>
      <c r="H25" s="1">
        <v>150</v>
      </c>
    </row>
    <row r="26" spans="1:8" ht="21.95" customHeight="1">
      <c r="A26" s="1">
        <v>23</v>
      </c>
      <c r="B26" s="7" t="s">
        <v>106</v>
      </c>
      <c r="C26" s="1" t="s">
        <v>5</v>
      </c>
      <c r="D26" s="7" t="s">
        <v>107</v>
      </c>
      <c r="E26" s="1" t="s">
        <v>70</v>
      </c>
      <c r="F26" s="1">
        <v>510</v>
      </c>
      <c r="G26" s="1">
        <v>510</v>
      </c>
      <c r="H26" s="1">
        <v>510</v>
      </c>
    </row>
    <row r="27" spans="1:8" ht="21.95" customHeight="1">
      <c r="A27" s="1">
        <v>24</v>
      </c>
      <c r="B27" s="26" t="s">
        <v>89</v>
      </c>
      <c r="C27" s="19"/>
      <c r="D27" s="26" t="s">
        <v>105</v>
      </c>
      <c r="E27" s="12"/>
      <c r="F27" s="18">
        <v>660</v>
      </c>
      <c r="G27" s="18">
        <v>660</v>
      </c>
      <c r="H27" s="18">
        <v>660</v>
      </c>
    </row>
    <row r="28" spans="1:8" ht="21.95" customHeight="1">
      <c r="A28" s="1">
        <v>25</v>
      </c>
      <c r="B28" s="32" t="s">
        <v>81</v>
      </c>
      <c r="C28" s="19"/>
      <c r="D28" s="26"/>
      <c r="E28" s="12"/>
      <c r="F28" s="18">
        <v>300</v>
      </c>
      <c r="G28" s="18">
        <v>300</v>
      </c>
      <c r="H28" s="18">
        <v>300</v>
      </c>
    </row>
    <row r="29" spans="1:8" ht="21.95" customHeight="1">
      <c r="A29" s="1">
        <v>26</v>
      </c>
      <c r="B29" s="32" t="s">
        <v>104</v>
      </c>
      <c r="C29" s="19"/>
      <c r="D29" s="26"/>
      <c r="E29" s="12"/>
      <c r="F29" s="18">
        <v>350</v>
      </c>
      <c r="G29" s="18">
        <v>350</v>
      </c>
      <c r="H29" s="18">
        <v>350</v>
      </c>
    </row>
    <row r="30" spans="1:8" ht="21.95" customHeight="1">
      <c r="A30" s="1">
        <v>27</v>
      </c>
      <c r="B30" s="27" t="s">
        <v>91</v>
      </c>
      <c r="C30" s="20"/>
      <c r="D30" s="27" t="s">
        <v>92</v>
      </c>
      <c r="E30" s="14"/>
      <c r="F30" s="20"/>
      <c r="G30" s="20"/>
      <c r="H30" s="20"/>
    </row>
    <row r="31" spans="1:8" ht="21.95" customHeight="1">
      <c r="A31" s="1">
        <v>28</v>
      </c>
      <c r="B31" s="27" t="s">
        <v>93</v>
      </c>
      <c r="C31" s="20"/>
      <c r="D31" s="27" t="s">
        <v>94</v>
      </c>
      <c r="E31" s="14"/>
      <c r="F31" s="20"/>
      <c r="G31" s="20"/>
      <c r="H31" s="20"/>
    </row>
    <row r="32" spans="1:8" ht="21.95" customHeight="1">
      <c r="A32" s="1">
        <v>29</v>
      </c>
      <c r="B32" s="27" t="s">
        <v>95</v>
      </c>
      <c r="C32" s="20"/>
      <c r="D32" s="27" t="s">
        <v>96</v>
      </c>
      <c r="E32" s="14"/>
      <c r="F32" s="20"/>
      <c r="G32" s="20"/>
      <c r="H32" s="20"/>
    </row>
    <row r="33" spans="1:8" ht="21.95" customHeight="1">
      <c r="A33" s="5"/>
      <c r="B33" s="16"/>
      <c r="C33" s="21"/>
      <c r="D33" s="16"/>
      <c r="E33" s="15" t="s">
        <v>100</v>
      </c>
      <c r="F33" s="21">
        <f>SUM(F2:F32)</f>
        <v>3254</v>
      </c>
      <c r="G33" s="21">
        <f>SUM(G2:G32)</f>
        <v>3338</v>
      </c>
      <c r="H33" s="21">
        <f t="shared" ref="H33" si="0">SUM(H2:H32)</f>
        <v>3456</v>
      </c>
    </row>
    <row r="34" spans="1:8" ht="21.95" customHeight="1">
      <c r="A34" s="5"/>
      <c r="B34" s="5"/>
      <c r="C34" s="17"/>
      <c r="D34" s="5"/>
      <c r="E34" s="24" t="s">
        <v>101</v>
      </c>
      <c r="F34" s="17">
        <f>SUM(F33*0.6)</f>
        <v>1952.3999999999999</v>
      </c>
      <c r="G34" s="17">
        <f t="shared" ref="G34:H34" si="1">SUM(G33*0.6)</f>
        <v>2002.8</v>
      </c>
      <c r="H34" s="17">
        <f t="shared" si="1"/>
        <v>2073.6</v>
      </c>
    </row>
    <row r="35" spans="1:8" ht="21.95" customHeight="1"/>
    <row r="36" spans="1:8" ht="21.95" customHeight="1"/>
    <row r="37" spans="1:8" ht="21.95" customHeight="1"/>
    <row r="38" spans="1:8" ht="21.95" customHeight="1"/>
    <row r="39" spans="1:8" ht="21.95" customHeight="1"/>
    <row r="40" spans="1:8" s="6" customFormat="1" ht="21.95" customHeight="1">
      <c r="C40" s="22"/>
      <c r="F40" s="22"/>
      <c r="G40" s="22"/>
      <c r="H40" s="22"/>
    </row>
    <row r="41" spans="1:8" s="6" customFormat="1" ht="21.95" customHeight="1">
      <c r="C41" s="22"/>
      <c r="F41" s="22"/>
      <c r="G41" s="22"/>
      <c r="H41" s="22"/>
    </row>
  </sheetData>
  <phoneticPr fontId="5" type="noConversion"/>
  <pageMargins left="0.25" right="0.25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workbookViewId="0">
      <selection activeCell="K41" sqref="K41"/>
    </sheetView>
  </sheetViews>
  <sheetFormatPr defaultRowHeight="14.25"/>
  <cols>
    <col min="1" max="1" width="9" style="6"/>
    <col min="2" max="2" width="21.75" style="6" customWidth="1"/>
    <col min="3" max="3" width="11.875" style="22" customWidth="1"/>
    <col min="4" max="4" width="40.625" style="6" customWidth="1"/>
    <col min="5" max="5" width="21" style="6" customWidth="1"/>
    <col min="6" max="8" width="9" style="22"/>
  </cols>
  <sheetData>
    <row r="1" spans="1:8" ht="24" customHeight="1">
      <c r="A1" s="2" t="s">
        <v>0</v>
      </c>
      <c r="B1" s="3" t="s">
        <v>1</v>
      </c>
      <c r="C1" s="2" t="s">
        <v>2</v>
      </c>
      <c r="D1" s="3" t="s">
        <v>3</v>
      </c>
      <c r="E1" s="2"/>
      <c r="F1" s="2" t="s">
        <v>97</v>
      </c>
      <c r="G1" s="23" t="s">
        <v>98</v>
      </c>
      <c r="H1" s="23" t="s">
        <v>99</v>
      </c>
    </row>
    <row r="2" spans="1:8" ht="21.95" customHeight="1">
      <c r="A2" s="1">
        <v>1</v>
      </c>
      <c r="B2" s="4" t="s">
        <v>4</v>
      </c>
      <c r="C2" s="1" t="s">
        <v>5</v>
      </c>
      <c r="D2" s="4" t="s">
        <v>6</v>
      </c>
      <c r="E2" s="7"/>
      <c r="F2" s="1">
        <v>8</v>
      </c>
      <c r="G2" s="1">
        <v>8</v>
      </c>
      <c r="H2" s="1">
        <v>8</v>
      </c>
    </row>
    <row r="3" spans="1:8" ht="21.95" customHeight="1">
      <c r="A3" s="1">
        <v>2</v>
      </c>
      <c r="B3" s="4" t="s">
        <v>43</v>
      </c>
      <c r="C3" s="1" t="s">
        <v>12</v>
      </c>
      <c r="D3" s="4"/>
      <c r="E3" s="7" t="s">
        <v>44</v>
      </c>
      <c r="F3" s="1">
        <v>10</v>
      </c>
      <c r="G3" s="1">
        <v>10</v>
      </c>
      <c r="H3" s="1">
        <v>10</v>
      </c>
    </row>
    <row r="4" spans="1:8" ht="21.95" customHeight="1">
      <c r="A4" s="1">
        <v>3</v>
      </c>
      <c r="B4" s="4" t="s">
        <v>7</v>
      </c>
      <c r="C4" s="1" t="s">
        <v>5</v>
      </c>
      <c r="D4" s="4" t="s">
        <v>8</v>
      </c>
      <c r="E4" s="7"/>
      <c r="F4" s="1">
        <v>30</v>
      </c>
      <c r="G4" s="1">
        <v>30</v>
      </c>
      <c r="H4" s="1">
        <v>30</v>
      </c>
    </row>
    <row r="5" spans="1:8" ht="30.75" customHeight="1">
      <c r="A5" s="1">
        <v>4</v>
      </c>
      <c r="B5" s="4" t="s">
        <v>83</v>
      </c>
      <c r="C5" s="1" t="s">
        <v>5</v>
      </c>
      <c r="D5" s="4" t="s">
        <v>9</v>
      </c>
      <c r="E5" s="7"/>
      <c r="F5" s="1">
        <v>30</v>
      </c>
      <c r="G5" s="1">
        <v>30</v>
      </c>
      <c r="H5" s="1">
        <v>30</v>
      </c>
    </row>
    <row r="6" spans="1:8" ht="30.75" customHeight="1">
      <c r="A6" s="1">
        <v>5</v>
      </c>
      <c r="B6" s="4" t="s">
        <v>10</v>
      </c>
      <c r="C6" s="1" t="s">
        <v>5</v>
      </c>
      <c r="D6" s="4" t="s">
        <v>11</v>
      </c>
      <c r="E6" s="7"/>
      <c r="F6" s="1">
        <v>30</v>
      </c>
      <c r="G6" s="1">
        <v>30</v>
      </c>
      <c r="H6" s="1">
        <v>30</v>
      </c>
    </row>
    <row r="7" spans="1:8" ht="30.75" customHeight="1">
      <c r="A7" s="1">
        <v>6</v>
      </c>
      <c r="B7" s="7" t="s">
        <v>13</v>
      </c>
      <c r="C7" s="1" t="s">
        <v>5</v>
      </c>
      <c r="D7" s="7" t="s">
        <v>14</v>
      </c>
      <c r="E7" s="1"/>
      <c r="F7" s="1">
        <v>30</v>
      </c>
      <c r="G7" s="1">
        <v>30</v>
      </c>
      <c r="H7" s="1">
        <v>30</v>
      </c>
    </row>
    <row r="8" spans="1:8" ht="30.75" customHeight="1">
      <c r="A8" s="1">
        <v>7</v>
      </c>
      <c r="B8" s="7" t="s">
        <v>15</v>
      </c>
      <c r="C8" s="1" t="s">
        <v>5</v>
      </c>
      <c r="D8" s="7" t="s">
        <v>16</v>
      </c>
      <c r="E8" s="1"/>
      <c r="F8" s="1">
        <v>8</v>
      </c>
      <c r="G8" s="1">
        <v>8</v>
      </c>
      <c r="H8" s="1">
        <v>8</v>
      </c>
    </row>
    <row r="9" spans="1:8" ht="48.75" customHeight="1">
      <c r="A9" s="1">
        <v>8</v>
      </c>
      <c r="B9" s="4" t="s">
        <v>20</v>
      </c>
      <c r="C9" s="1" t="s">
        <v>12</v>
      </c>
      <c r="D9" s="28" t="s">
        <v>21</v>
      </c>
      <c r="E9" s="7"/>
      <c r="F9" s="1">
        <v>26</v>
      </c>
      <c r="G9" s="1">
        <v>26</v>
      </c>
      <c r="H9" s="1">
        <v>26</v>
      </c>
    </row>
    <row r="10" spans="1:8" ht="24.75" customHeight="1">
      <c r="A10" s="1">
        <v>9</v>
      </c>
      <c r="B10" s="4" t="s">
        <v>87</v>
      </c>
      <c r="C10" s="1" t="s">
        <v>5</v>
      </c>
      <c r="D10" s="29" t="s">
        <v>90</v>
      </c>
      <c r="E10" s="7"/>
      <c r="F10" s="1">
        <v>90</v>
      </c>
      <c r="G10" s="1">
        <v>90</v>
      </c>
      <c r="H10" s="1">
        <v>90</v>
      </c>
    </row>
    <row r="11" spans="1:8" ht="24.75" customHeight="1">
      <c r="A11" s="1">
        <v>10</v>
      </c>
      <c r="B11" s="7" t="s">
        <v>78</v>
      </c>
      <c r="C11" s="1" t="s">
        <v>12</v>
      </c>
      <c r="D11" s="7"/>
      <c r="E11" s="1"/>
      <c r="F11" s="1">
        <v>90</v>
      </c>
      <c r="G11" s="1">
        <v>90</v>
      </c>
      <c r="H11" s="1">
        <v>90</v>
      </c>
    </row>
    <row r="12" spans="1:8" ht="24.75" customHeight="1">
      <c r="A12" s="1"/>
      <c r="B12" s="7" t="s">
        <v>79</v>
      </c>
      <c r="C12" s="1" t="s">
        <v>12</v>
      </c>
      <c r="D12" s="7"/>
      <c r="E12" s="1"/>
      <c r="F12" s="1">
        <v>90</v>
      </c>
      <c r="G12" s="1">
        <v>90</v>
      </c>
      <c r="H12" s="1">
        <v>90</v>
      </c>
    </row>
    <row r="13" spans="1:8" ht="30.75" customHeight="1">
      <c r="A13" s="1">
        <v>11</v>
      </c>
      <c r="B13" s="7" t="s">
        <v>18</v>
      </c>
      <c r="C13" s="1" t="s">
        <v>5</v>
      </c>
      <c r="D13" s="7" t="s">
        <v>19</v>
      </c>
      <c r="E13" s="1"/>
      <c r="F13" s="1"/>
      <c r="G13" s="1"/>
      <c r="H13" s="1">
        <v>218</v>
      </c>
    </row>
    <row r="14" spans="1:8" ht="119.25" customHeight="1">
      <c r="A14" s="1">
        <v>12</v>
      </c>
      <c r="B14" s="4" t="s">
        <v>45</v>
      </c>
      <c r="C14" s="1" t="s">
        <v>5</v>
      </c>
      <c r="D14" s="4" t="s">
        <v>46</v>
      </c>
      <c r="E14" s="7"/>
      <c r="F14" s="1">
        <v>26</v>
      </c>
      <c r="G14" s="1">
        <v>26</v>
      </c>
      <c r="H14" s="1">
        <v>26</v>
      </c>
    </row>
    <row r="15" spans="1:8" ht="39" customHeight="1">
      <c r="A15" s="1">
        <v>13</v>
      </c>
      <c r="B15" s="4" t="s">
        <v>47</v>
      </c>
      <c r="C15" s="1" t="s">
        <v>5</v>
      </c>
      <c r="D15" s="4" t="s">
        <v>48</v>
      </c>
      <c r="E15" s="7"/>
      <c r="F15" s="1">
        <v>16</v>
      </c>
      <c r="G15" s="1">
        <v>16</v>
      </c>
      <c r="H15" s="1">
        <v>16</v>
      </c>
    </row>
    <row r="16" spans="1:8" ht="109.5" customHeight="1">
      <c r="A16" s="1">
        <v>14</v>
      </c>
      <c r="B16" s="7" t="s">
        <v>62</v>
      </c>
      <c r="C16" s="1" t="s">
        <v>5</v>
      </c>
      <c r="D16" s="7" t="s">
        <v>63</v>
      </c>
      <c r="E16" s="1"/>
      <c r="F16" s="1">
        <v>300</v>
      </c>
      <c r="G16" s="1">
        <v>300</v>
      </c>
      <c r="H16" s="1">
        <v>300</v>
      </c>
    </row>
    <row r="17" spans="1:8" ht="26.25" customHeight="1">
      <c r="A17" s="1">
        <v>15</v>
      </c>
      <c r="B17" s="7" t="s">
        <v>77</v>
      </c>
      <c r="C17" s="1" t="s">
        <v>5</v>
      </c>
      <c r="D17" s="7"/>
      <c r="E17" s="1"/>
      <c r="F17" s="1">
        <v>128</v>
      </c>
      <c r="G17" s="1">
        <v>128</v>
      </c>
      <c r="H17" s="1">
        <v>128</v>
      </c>
    </row>
    <row r="18" spans="1:8" ht="38.25" customHeight="1">
      <c r="A18" s="1">
        <v>16</v>
      </c>
      <c r="B18" s="7" t="s">
        <v>73</v>
      </c>
      <c r="C18" s="1" t="s">
        <v>5</v>
      </c>
      <c r="D18" s="7" t="s">
        <v>74</v>
      </c>
      <c r="E18" s="1"/>
      <c r="F18" s="1">
        <v>228</v>
      </c>
      <c r="G18" s="1">
        <v>228</v>
      </c>
      <c r="H18" s="1">
        <v>228</v>
      </c>
    </row>
    <row r="19" spans="1:8" ht="26.25" customHeight="1">
      <c r="A19" s="1">
        <v>17</v>
      </c>
      <c r="B19" s="7" t="s">
        <v>49</v>
      </c>
      <c r="C19" s="1" t="s">
        <v>5</v>
      </c>
      <c r="D19" s="7" t="s">
        <v>50</v>
      </c>
      <c r="E19" s="1"/>
      <c r="F19" s="1">
        <v>73</v>
      </c>
      <c r="G19" s="1">
        <v>73</v>
      </c>
      <c r="H19" s="1">
        <v>73</v>
      </c>
    </row>
    <row r="20" spans="1:8" ht="26.25" customHeight="1">
      <c r="A20" s="1">
        <v>18</v>
      </c>
      <c r="B20" s="7" t="s">
        <v>40</v>
      </c>
      <c r="C20" s="1" t="s">
        <v>12</v>
      </c>
      <c r="D20" s="7"/>
      <c r="E20" s="1"/>
      <c r="F20" s="1">
        <v>120</v>
      </c>
      <c r="G20" s="1">
        <v>120</v>
      </c>
      <c r="H20" s="1">
        <v>120</v>
      </c>
    </row>
    <row r="21" spans="1:8" ht="26.25" customHeight="1">
      <c r="A21" s="1">
        <v>19</v>
      </c>
      <c r="B21" s="7" t="s">
        <v>65</v>
      </c>
      <c r="C21" s="1" t="s">
        <v>5</v>
      </c>
      <c r="D21" s="7" t="s">
        <v>66</v>
      </c>
      <c r="E21" s="1" t="s">
        <v>67</v>
      </c>
      <c r="F21" s="1">
        <v>66</v>
      </c>
      <c r="G21" s="1">
        <v>66</v>
      </c>
      <c r="H21" s="1">
        <v>66</v>
      </c>
    </row>
    <row r="22" spans="1:8" ht="44.25" customHeight="1">
      <c r="A22" s="1">
        <v>20</v>
      </c>
      <c r="B22" s="4" t="s">
        <v>41</v>
      </c>
      <c r="C22" s="1" t="s">
        <v>5</v>
      </c>
      <c r="D22" s="4" t="s">
        <v>42</v>
      </c>
      <c r="E22" s="7"/>
      <c r="F22" s="1">
        <v>60</v>
      </c>
      <c r="G22" s="1">
        <v>60</v>
      </c>
      <c r="H22" s="1">
        <v>60</v>
      </c>
    </row>
    <row r="23" spans="1:8" ht="44.25" customHeight="1">
      <c r="A23" s="1">
        <v>21</v>
      </c>
      <c r="B23" s="7" t="s">
        <v>34</v>
      </c>
      <c r="C23" s="1" t="s">
        <v>12</v>
      </c>
      <c r="D23" s="30" t="s">
        <v>82</v>
      </c>
      <c r="E23" s="1" t="s">
        <v>35</v>
      </c>
      <c r="F23" s="1">
        <v>260</v>
      </c>
      <c r="G23" s="1">
        <v>260</v>
      </c>
      <c r="H23" s="1">
        <v>260</v>
      </c>
    </row>
    <row r="24" spans="1:8" ht="21.95" customHeight="1">
      <c r="A24" s="1">
        <v>22</v>
      </c>
      <c r="B24" s="4" t="s">
        <v>22</v>
      </c>
      <c r="C24" s="1" t="s">
        <v>5</v>
      </c>
      <c r="D24" s="4" t="s">
        <v>23</v>
      </c>
      <c r="E24" s="7"/>
      <c r="F24" s="1">
        <v>120</v>
      </c>
      <c r="G24" s="1">
        <v>120</v>
      </c>
      <c r="H24" s="1">
        <v>120</v>
      </c>
    </row>
    <row r="25" spans="1:8" ht="21.95" customHeight="1">
      <c r="A25" s="1">
        <v>23</v>
      </c>
      <c r="B25" s="4" t="s">
        <v>84</v>
      </c>
      <c r="C25" s="1" t="s">
        <v>12</v>
      </c>
      <c r="D25" s="4" t="s">
        <v>24</v>
      </c>
      <c r="E25" s="7"/>
      <c r="F25" s="1">
        <v>90</v>
      </c>
      <c r="G25" s="1"/>
      <c r="H25" s="1"/>
    </row>
    <row r="26" spans="1:8" ht="21.95" customHeight="1">
      <c r="A26" s="1">
        <v>24</v>
      </c>
      <c r="B26" s="4" t="s">
        <v>85</v>
      </c>
      <c r="C26" s="1" t="s">
        <v>5</v>
      </c>
      <c r="D26" s="4" t="s">
        <v>25</v>
      </c>
      <c r="E26" s="7"/>
      <c r="F26" s="1"/>
      <c r="G26" s="1">
        <v>90</v>
      </c>
      <c r="H26" s="1"/>
    </row>
    <row r="27" spans="1:8" ht="21.95" customHeight="1">
      <c r="A27" s="1">
        <v>25</v>
      </c>
      <c r="B27" s="4" t="s">
        <v>86</v>
      </c>
      <c r="C27" s="1" t="s">
        <v>5</v>
      </c>
      <c r="D27" s="4" t="s">
        <v>25</v>
      </c>
      <c r="E27" s="7"/>
      <c r="F27" s="1"/>
      <c r="G27" s="1"/>
      <c r="H27" s="1">
        <v>150</v>
      </c>
    </row>
    <row r="28" spans="1:8" ht="21.95" customHeight="1">
      <c r="A28" s="1">
        <v>26</v>
      </c>
      <c r="B28" s="7" t="s">
        <v>32</v>
      </c>
      <c r="C28" s="1" t="s">
        <v>12</v>
      </c>
      <c r="D28" s="7" t="s">
        <v>33</v>
      </c>
      <c r="E28" s="1"/>
      <c r="F28" s="1"/>
      <c r="G28" s="1">
        <v>150</v>
      </c>
      <c r="H28" s="1">
        <v>150</v>
      </c>
    </row>
    <row r="29" spans="1:8" ht="21.95" customHeight="1">
      <c r="A29" s="1">
        <v>27</v>
      </c>
      <c r="B29" s="7" t="s">
        <v>28</v>
      </c>
      <c r="C29" s="1" t="s">
        <v>12</v>
      </c>
      <c r="D29" s="7" t="s">
        <v>29</v>
      </c>
      <c r="E29" s="1"/>
      <c r="F29" s="1">
        <v>90</v>
      </c>
      <c r="G29" s="1">
        <v>90</v>
      </c>
      <c r="H29" s="1">
        <v>90</v>
      </c>
    </row>
    <row r="30" spans="1:8" ht="21.95" customHeight="1">
      <c r="A30" s="1">
        <v>28</v>
      </c>
      <c r="B30" s="7" t="s">
        <v>30</v>
      </c>
      <c r="C30" s="1" t="s">
        <v>12</v>
      </c>
      <c r="D30" s="7" t="s">
        <v>31</v>
      </c>
      <c r="E30" s="1"/>
      <c r="F30" s="1">
        <v>90</v>
      </c>
      <c r="G30" s="1">
        <v>90</v>
      </c>
      <c r="H30" s="1">
        <v>90</v>
      </c>
    </row>
    <row r="31" spans="1:8" ht="21.95" customHeight="1">
      <c r="A31" s="1">
        <v>29</v>
      </c>
      <c r="B31" s="7" t="s">
        <v>26</v>
      </c>
      <c r="C31" s="1" t="s">
        <v>12</v>
      </c>
      <c r="D31" s="7" t="s">
        <v>27</v>
      </c>
      <c r="E31" s="1"/>
      <c r="F31" s="1">
        <v>295</v>
      </c>
      <c r="G31" s="1">
        <v>295</v>
      </c>
      <c r="H31" s="1">
        <v>295</v>
      </c>
    </row>
    <row r="32" spans="1:8" ht="21.95" customHeight="1">
      <c r="A32" s="1">
        <v>30</v>
      </c>
      <c r="B32" s="7" t="s">
        <v>106</v>
      </c>
      <c r="C32" s="1" t="s">
        <v>5</v>
      </c>
      <c r="D32" s="7" t="s">
        <v>107</v>
      </c>
      <c r="E32" s="1" t="s">
        <v>70</v>
      </c>
      <c r="F32" s="1">
        <v>510</v>
      </c>
      <c r="G32" s="1">
        <v>510</v>
      </c>
      <c r="H32" s="1">
        <v>510</v>
      </c>
    </row>
    <row r="33" spans="1:8" ht="21.95" customHeight="1">
      <c r="A33" s="1">
        <v>31</v>
      </c>
      <c r="B33" s="7" t="s">
        <v>75</v>
      </c>
      <c r="C33" s="1" t="s">
        <v>5</v>
      </c>
      <c r="D33" s="7" t="s">
        <v>76</v>
      </c>
      <c r="E33" s="1"/>
      <c r="F33" s="1">
        <v>60</v>
      </c>
      <c r="G33" s="1">
        <v>60</v>
      </c>
      <c r="H33" s="1">
        <v>60</v>
      </c>
    </row>
    <row r="34" spans="1:8" ht="21.95" customHeight="1">
      <c r="A34" s="1">
        <v>32</v>
      </c>
      <c r="B34" s="7" t="s">
        <v>36</v>
      </c>
      <c r="C34" s="1" t="s">
        <v>12</v>
      </c>
      <c r="D34" s="7" t="s">
        <v>37</v>
      </c>
      <c r="E34" s="1"/>
      <c r="F34" s="1">
        <v>144</v>
      </c>
      <c r="G34" s="1">
        <v>144</v>
      </c>
      <c r="H34" s="1">
        <v>144</v>
      </c>
    </row>
    <row r="35" spans="1:8" ht="21.95" customHeight="1">
      <c r="A35" s="1">
        <v>33</v>
      </c>
      <c r="B35" s="7" t="s">
        <v>38</v>
      </c>
      <c r="C35" s="1" t="s">
        <v>12</v>
      </c>
      <c r="D35" s="7" t="s">
        <v>39</v>
      </c>
      <c r="E35" s="1"/>
      <c r="F35" s="1">
        <v>216</v>
      </c>
      <c r="G35" s="1">
        <v>216</v>
      </c>
      <c r="H35" s="1">
        <v>216</v>
      </c>
    </row>
    <row r="36" spans="1:8" ht="21.95" customHeight="1">
      <c r="A36" s="1">
        <v>34</v>
      </c>
      <c r="B36" s="26" t="s">
        <v>89</v>
      </c>
      <c r="C36" s="19"/>
      <c r="D36" s="26" t="s">
        <v>108</v>
      </c>
      <c r="E36" s="12"/>
      <c r="F36" s="18">
        <v>990</v>
      </c>
      <c r="G36" s="18">
        <v>990</v>
      </c>
      <c r="H36" s="18">
        <v>990</v>
      </c>
    </row>
    <row r="37" spans="1:8" ht="21.95" customHeight="1">
      <c r="A37" s="1">
        <v>35</v>
      </c>
      <c r="B37" s="32" t="s">
        <v>81</v>
      </c>
      <c r="C37" s="19"/>
      <c r="D37" s="26"/>
      <c r="E37" s="12"/>
      <c r="F37" s="18">
        <v>300</v>
      </c>
      <c r="G37" s="18">
        <v>300</v>
      </c>
      <c r="H37" s="18">
        <v>300</v>
      </c>
    </row>
    <row r="38" spans="1:8" ht="21.95" customHeight="1">
      <c r="A38" s="1">
        <v>36</v>
      </c>
      <c r="B38" s="32" t="s">
        <v>104</v>
      </c>
      <c r="C38" s="19"/>
      <c r="D38" s="26"/>
      <c r="E38" s="12"/>
      <c r="F38" s="18">
        <v>350</v>
      </c>
      <c r="G38" s="18">
        <v>350</v>
      </c>
      <c r="H38" s="18">
        <v>350</v>
      </c>
    </row>
    <row r="39" spans="1:8" ht="21.95" customHeight="1">
      <c r="A39" s="1">
        <v>37</v>
      </c>
      <c r="B39" s="27" t="s">
        <v>91</v>
      </c>
      <c r="C39" s="20"/>
      <c r="D39" s="27" t="s">
        <v>92</v>
      </c>
      <c r="E39" s="14"/>
      <c r="F39" s="20"/>
      <c r="G39" s="20"/>
      <c r="H39" s="20"/>
    </row>
    <row r="40" spans="1:8" ht="21.95" customHeight="1">
      <c r="A40" s="1">
        <v>38</v>
      </c>
      <c r="B40" s="27" t="s">
        <v>93</v>
      </c>
      <c r="C40" s="20"/>
      <c r="D40" s="27" t="s">
        <v>94</v>
      </c>
      <c r="E40" s="14"/>
      <c r="F40" s="20"/>
      <c r="G40" s="20"/>
      <c r="H40" s="20"/>
    </row>
    <row r="41" spans="1:8" ht="21.95" customHeight="1">
      <c r="A41" s="1">
        <v>39</v>
      </c>
      <c r="B41" s="27" t="s">
        <v>95</v>
      </c>
      <c r="C41" s="20"/>
      <c r="D41" s="27" t="s">
        <v>96</v>
      </c>
      <c r="E41" s="14"/>
      <c r="F41" s="20"/>
      <c r="G41" s="20"/>
      <c r="H41" s="20"/>
    </row>
    <row r="42" spans="1:8" ht="21.95" customHeight="1">
      <c r="A42" s="5"/>
      <c r="B42" s="16"/>
      <c r="C42" s="21"/>
      <c r="D42" s="16"/>
      <c r="E42" s="15" t="s">
        <v>100</v>
      </c>
      <c r="F42" s="21">
        <f>SUM(F2:F41)</f>
        <v>4974</v>
      </c>
      <c r="G42" s="21">
        <f>SUM(G2:G41)</f>
        <v>5124</v>
      </c>
      <c r="H42" s="21">
        <f>SUM(H2:H41)</f>
        <v>5402</v>
      </c>
    </row>
    <row r="43" spans="1:8" ht="21.95" customHeight="1">
      <c r="A43" s="5"/>
      <c r="B43" s="5"/>
      <c r="C43" s="17"/>
      <c r="D43" s="5"/>
      <c r="E43" s="24" t="s">
        <v>101</v>
      </c>
      <c r="F43" s="17">
        <f>SUM(F42*0.6)</f>
        <v>2984.4</v>
      </c>
      <c r="G43" s="17">
        <f t="shared" ref="G43:H43" si="0">SUM(G42*0.6)</f>
        <v>3074.4</v>
      </c>
      <c r="H43" s="17">
        <f t="shared" si="0"/>
        <v>3241.2</v>
      </c>
    </row>
    <row r="44" spans="1:8" ht="21.95" customHeight="1"/>
    <row r="45" spans="1:8" ht="21.95" customHeight="1"/>
    <row r="46" spans="1:8" ht="21.95" customHeight="1"/>
    <row r="47" spans="1:8" ht="21.95" customHeight="1"/>
    <row r="48" spans="1:8" ht="21.95" customHeight="1"/>
    <row r="49" spans="3:8" s="6" customFormat="1" ht="21.95" customHeight="1">
      <c r="C49" s="22"/>
      <c r="F49" s="22"/>
      <c r="G49" s="22"/>
      <c r="H49" s="22"/>
    </row>
    <row r="50" spans="3:8" s="6" customFormat="1" ht="21.95" customHeight="1">
      <c r="C50" s="22"/>
      <c r="F50" s="22"/>
      <c r="G50" s="22"/>
      <c r="H50" s="22"/>
    </row>
  </sheetData>
  <phoneticPr fontId="5" type="noConversion"/>
  <pageMargins left="0.25" right="0.25" top="0.75" bottom="0.75" header="0.3" footer="0.3"/>
  <pageSetup paperSize="9" scale="5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700</vt:lpstr>
      <vt:lpstr>1000 </vt:lpstr>
      <vt:lpstr>1000（1）</vt:lpstr>
      <vt:lpstr>2000</vt:lpstr>
      <vt:lpstr>3000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申屠千帆</cp:lastModifiedBy>
  <cp:lastPrinted>2014-10-31T01:29:08Z</cp:lastPrinted>
  <dcterms:created xsi:type="dcterms:W3CDTF">2014-08-28T07:17:29Z</dcterms:created>
  <dcterms:modified xsi:type="dcterms:W3CDTF">2014-10-31T01:30:55Z</dcterms:modified>
</cp:coreProperties>
</file>